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6690" activeTab="0"/>
  </bookViews>
  <sheets>
    <sheet name="2015 İLKBEŞÜLK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<sst xmlns="http://schemas.openxmlformats.org/spreadsheetml/2006/main" count="14" uniqueCount="14">
  <si>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2015 YILINDA MUĞLA İLİ HUDUT KAPILARINDAN İLİMİZE GİRİŞ YAPAN İLK BEŞ ÜLKENİN DAĞILIMI</t>
  </si>
  <si>
    <t>MİLLİYETİ</t>
  </si>
  <si>
    <t>TOPLAM</t>
  </si>
  <si>
    <t>İNGİLTERE</t>
  </si>
  <si>
    <t>YUNANİSTAN</t>
  </si>
  <si>
    <t>ALMANYA</t>
  </si>
  <si>
    <t>FRANSA</t>
  </si>
  <si>
    <t>BULGARİSTAN</t>
  </si>
  <si>
    <t>DİĞER</t>
  </si>
  <si>
    <t xml:space="preserve"> TOPLAM</t>
  </si>
  <si>
    <t xml:space="preserve">NOT: BU VERİLER YAZDIRILDIĞI TARİHTEN ÖNCEKİ AYLARI KAPSAR. </t>
  </si>
  <si>
    <t xml:space="preserve">KAYITLARIMIZDAN YAZDIRILDIĞI TARİH: </t>
  </si>
  <si>
    <t>BİLGİLER MUĞLA EMNİYET MÜDÜRLÜĞÜ PASAPORT ŞUBE MÜDÜRLÜĞÜ'NDEN VE HAVALİMANLARI YER HİZMETLERİ BAŞMÜDÜRLÜKLERİNDEN</t>
  </si>
  <si>
    <t>ALINARAK  MUĞLA  İL KÜLTÜR VE TURİZM  MÜDÜRLÜĞÜNCE KÜBRA KAYRAK  TARAFINDAN  HAZIRLANMIŞTIR.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</si>
</sst>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 Tur"/>
      <family val="2"/>
    </font>
    <font>
      <b/>
      <sz val="11"/>
      <name val="Arial Tur"/>
      <family val="2"/>
    </font>
    <font>
      <sz val="12"/>
      <name val="Arial Tur"/>
      <family val="2"/>
    </font>
    <font>
      <b/>
      <sz val="11"/>
      <color indexed="10"/>
      <name val="Arial Tur"/>
      <family val="2"/>
    </font>
    <font>
      <b/>
      <sz val="12"/>
      <color indexed="10"/>
      <name val="Arial Tur"/>
      <family val="2"/>
    </font>
    <font>
      <sz val="9"/>
      <name val="Arial Tur"/>
      <family val="2"/>
    </font>
    <font>
      <b/>
      <sz val="9"/>
      <name val="Arial Tur"/>
      <family val="2"/>
    </font>
    <font>
      <b/>
      <sz val="8"/>
      <name val="Arial Tur"/>
      <family val="2"/>
    </font>
    <font>
      <b/>
      <sz val="10"/>
      <name val="Arial"/>
      <family val="2"/>
    </font>
    <font>
      <sz val="8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5"/>
      <color indexed="8"/>
      <name val="Times New Roman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right"/>
    </xf>
    <xf numFmtId="0" fontId="10" fillId="0" borderId="23" xfId="0" applyFont="1" applyBorder="1" applyAlignment="1">
      <alignment/>
    </xf>
    <xf numFmtId="0" fontId="10" fillId="0" borderId="30" xfId="0" applyFont="1" applyBorder="1" applyAlignment="1">
      <alignment/>
    </xf>
    <xf numFmtId="0" fontId="11" fillId="0" borderId="3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11" fillId="0" borderId="22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5"/>
          <c:y val="0.2855"/>
          <c:w val="0.41675"/>
          <c:h val="0.55475"/>
        </c:manualLayout>
      </c:layout>
      <c:pieChart>
        <c:varyColors val="1"/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25"/>
          <c:y val="0.04"/>
          <c:w val="0.41475"/>
          <c:h val="0.89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'2015 İLKBEŞÜLKE'!$B$7:$B$12</c:f>
              <c:strCache/>
            </c:strRef>
          </c:cat>
          <c:val>
            <c:numRef>
              <c:f>'2015 İLKBEŞÜLKE'!$C$7:$C$12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0505"/>
          <c:w val="0.18725"/>
          <c:h val="0.8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</xdr:row>
      <xdr:rowOff>38100</xdr:rowOff>
    </xdr:from>
    <xdr:to>
      <xdr:col>5</xdr:col>
      <xdr:colOff>200025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219075" y="3324225"/>
        <a:ext cx="67151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590550</xdr:colOff>
      <xdr:row>30</xdr:row>
      <xdr:rowOff>76200</xdr:rowOff>
    </xdr:from>
    <xdr:to>
      <xdr:col>3</xdr:col>
      <xdr:colOff>47625</xdr:colOff>
      <xdr:row>45</xdr:row>
      <xdr:rowOff>0</xdr:rowOff>
    </xdr:to>
    <xdr:graphicFrame>
      <xdr:nvGraphicFramePr>
        <xdr:cNvPr id="2" name="Chart 7"/>
        <xdr:cNvGraphicFramePr/>
      </xdr:nvGraphicFramePr>
      <xdr:xfrm>
        <a:off x="590550" y="5695950"/>
        <a:ext cx="49720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5\2015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13">
        <row r="5">
          <cell r="O5">
            <v>152</v>
          </cell>
        </row>
        <row r="12">
          <cell r="O12">
            <v>88</v>
          </cell>
        </row>
        <row r="16">
          <cell r="O16">
            <v>111</v>
          </cell>
        </row>
        <row r="19">
          <cell r="O19">
            <v>2134</v>
          </cell>
        </row>
        <row r="49">
          <cell r="O49">
            <v>606</v>
          </cell>
        </row>
        <row r="54">
          <cell r="O54">
            <v>4292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8.140625" style="0" customWidth="1"/>
    <col min="2" max="2" width="35.8515625" style="0" customWidth="1"/>
    <col min="3" max="3" width="28.7109375" style="0" customWidth="1"/>
  </cols>
  <sheetData>
    <row r="2" ht="13.5" thickBot="1"/>
    <row r="3" spans="1:6" ht="15.75" customHeight="1">
      <c r="A3" s="31" t="s">
        <v>0</v>
      </c>
      <c r="B3" s="32"/>
      <c r="C3" s="32"/>
      <c r="D3" s="32"/>
      <c r="E3" s="32"/>
      <c r="F3" s="33"/>
    </row>
    <row r="4" spans="1:6" ht="15.75" customHeight="1" thickBot="1">
      <c r="A4" s="34"/>
      <c r="B4" s="35"/>
      <c r="C4" s="35"/>
      <c r="D4" s="35"/>
      <c r="E4" s="35"/>
      <c r="F4" s="36"/>
    </row>
    <row r="5" ht="17.25" customHeight="1" thickBot="1"/>
    <row r="6" spans="2:3" ht="27" customHeight="1" thickBot="1">
      <c r="B6" s="1" t="s">
        <v>1</v>
      </c>
      <c r="C6" s="2" t="s">
        <v>2</v>
      </c>
    </row>
    <row r="7" spans="2:3" ht="15.75">
      <c r="B7" s="3" t="s">
        <v>3</v>
      </c>
      <c r="C7" s="4">
        <f>SUM('[1]2015 MİLAY'!O19)</f>
        <v>2134</v>
      </c>
    </row>
    <row r="8" spans="2:3" ht="15.75">
      <c r="B8" s="5" t="s">
        <v>4</v>
      </c>
      <c r="C8" s="6">
        <f>SUM('[1]2015 MİLAY'!O49)</f>
        <v>606</v>
      </c>
    </row>
    <row r="9" spans="2:5" ht="15.75">
      <c r="B9" s="7" t="s">
        <v>5</v>
      </c>
      <c r="C9" s="8">
        <f>SUM('[1]2015 MİLAY'!O5)</f>
        <v>152</v>
      </c>
      <c r="D9" s="9"/>
      <c r="E9" s="10"/>
    </row>
    <row r="10" spans="2:5" ht="15.75">
      <c r="B10" s="3" t="s">
        <v>6</v>
      </c>
      <c r="C10" s="6">
        <f>SUM('[1]2015 MİLAY'!O16)</f>
        <v>111</v>
      </c>
      <c r="D10" s="9"/>
      <c r="E10" s="10"/>
    </row>
    <row r="11" spans="2:5" ht="15.75">
      <c r="B11" s="7" t="s">
        <v>7</v>
      </c>
      <c r="C11" s="6">
        <f>SUM('[1]2015 MİLAY'!O12)</f>
        <v>88</v>
      </c>
      <c r="D11" s="9"/>
      <c r="E11" s="10"/>
    </row>
    <row r="12" spans="2:10" ht="15.75">
      <c r="B12" s="7" t="s">
        <v>8</v>
      </c>
      <c r="C12" s="6">
        <f>SUM('[1]2015 MİLAY'!O54)</f>
        <v>4292</v>
      </c>
      <c r="D12" s="11"/>
      <c r="E12" s="11"/>
      <c r="F12" s="11"/>
      <c r="G12" s="11"/>
      <c r="H12" s="11"/>
      <c r="I12" s="11"/>
      <c r="J12" s="11"/>
    </row>
    <row r="13" spans="2:10" ht="16.5" thickBot="1">
      <c r="B13" s="12" t="s">
        <v>9</v>
      </c>
      <c r="C13" s="13">
        <f>SUM(C7:C12)</f>
        <v>7383</v>
      </c>
      <c r="D13" s="11"/>
      <c r="E13" s="11"/>
      <c r="F13" s="11"/>
      <c r="G13" s="11"/>
      <c r="H13" s="11"/>
      <c r="I13" s="11"/>
      <c r="J13" s="11"/>
    </row>
    <row r="14" spans="1:10" ht="15.75">
      <c r="A14" s="10"/>
      <c r="B14" s="14"/>
      <c r="C14" s="11"/>
      <c r="D14" s="11"/>
      <c r="E14" s="11"/>
      <c r="F14" s="11"/>
      <c r="G14" s="11"/>
      <c r="H14" s="11"/>
      <c r="I14" s="11"/>
      <c r="J14" s="11"/>
    </row>
    <row r="15" spans="3:10" ht="15">
      <c r="C15" s="11"/>
      <c r="D15" s="11"/>
      <c r="E15" s="11"/>
      <c r="F15" s="11"/>
      <c r="G15" s="11"/>
      <c r="H15" s="11"/>
      <c r="I15" s="11"/>
      <c r="J15" s="11"/>
    </row>
    <row r="16" spans="3:10" ht="15">
      <c r="C16" s="11"/>
      <c r="D16" s="11"/>
      <c r="E16" s="11"/>
      <c r="F16" s="11"/>
      <c r="G16" s="11"/>
      <c r="H16" s="11"/>
      <c r="I16" s="11"/>
      <c r="J16" s="11"/>
    </row>
    <row r="17" spans="3:10" ht="15">
      <c r="C17" s="11"/>
      <c r="D17" s="11"/>
      <c r="E17" s="11"/>
      <c r="F17" s="11"/>
      <c r="G17" s="11"/>
      <c r="H17" s="11"/>
      <c r="I17" s="11"/>
      <c r="J17" s="11"/>
    </row>
    <row r="18" spans="3:10" ht="15.75">
      <c r="C18" s="15"/>
      <c r="D18" s="15"/>
      <c r="E18" s="15"/>
      <c r="F18" s="15"/>
      <c r="G18" s="15"/>
      <c r="H18" s="15"/>
      <c r="I18" s="15"/>
      <c r="J18" s="15"/>
    </row>
    <row r="19" spans="2:10" ht="12.75">
      <c r="B19" s="16"/>
      <c r="C19" s="16"/>
      <c r="D19" s="16"/>
      <c r="E19" s="16"/>
      <c r="F19" s="16"/>
      <c r="G19" s="16"/>
      <c r="H19" s="16"/>
      <c r="I19" s="16"/>
      <c r="J19" s="16"/>
    </row>
    <row r="49" s="18" customFormat="1" ht="12">
      <c r="A49" s="17"/>
    </row>
    <row r="50" spans="1:11" s="18" customFormat="1" ht="12">
      <c r="A50" s="19" t="s">
        <v>10</v>
      </c>
      <c r="B50" s="20"/>
      <c r="C50" s="21"/>
      <c r="D50" s="21"/>
      <c r="E50" s="22"/>
      <c r="F50" s="23"/>
      <c r="J50" s="24"/>
      <c r="K50" s="25"/>
    </row>
    <row r="51" spans="1:11" s="18" customFormat="1" ht="12.75">
      <c r="A51" s="26" t="s">
        <v>11</v>
      </c>
      <c r="B51" s="27"/>
      <c r="C51" s="37">
        <f ca="1">TODAY()</f>
        <v>42069</v>
      </c>
      <c r="D51" s="38"/>
      <c r="E51" s="39"/>
      <c r="F51" s="23"/>
      <c r="J51" s="24"/>
      <c r="K51" s="25"/>
    </row>
    <row r="52" spans="1:6" s="18" customFormat="1" ht="12.75">
      <c r="A52" s="40" t="s">
        <v>12</v>
      </c>
      <c r="B52" s="41"/>
      <c r="C52" s="41"/>
      <c r="D52" s="41"/>
      <c r="E52" s="42"/>
      <c r="F52" s="28"/>
    </row>
    <row r="53" spans="1:11" s="18" customFormat="1" ht="12">
      <c r="A53" s="43" t="s">
        <v>13</v>
      </c>
      <c r="B53" s="44"/>
      <c r="C53" s="44"/>
      <c r="D53" s="44"/>
      <c r="E53" s="45"/>
      <c r="F53" s="29"/>
      <c r="I53" s="30"/>
      <c r="J53" s="30"/>
      <c r="K53" s="30"/>
    </row>
  </sheetData>
  <sheetProtection/>
  <mergeCells count="4">
    <mergeCell ref="A3:F4"/>
    <mergeCell ref="C51:E51"/>
    <mergeCell ref="A52:E52"/>
    <mergeCell ref="A53:E53"/>
  </mergeCells>
  <printOptions/>
  <pageMargins left="0.25" right="0.25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2015-03-06T12:56:53Z</dcterms:created>
  <dcterms:modified xsi:type="dcterms:W3CDTF">2015-03-06T14:02:26Z</dcterms:modified>
  <cp:category/>
  <cp:version/>
  <cp:contentType/>
  <cp:contentStatus/>
</cp:coreProperties>
</file>