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6975" activeTab="0"/>
  </bookViews>
  <sheets>
    <sheet name="EYLÜL" sheetId="1" r:id="rId1"/>
  </sheets>
  <definedNames/>
  <calcPr fullCalcOnLoad="1"/>
</workbook>
</file>

<file path=xl/sharedStrings.xml><?xml version="1.0" encoding="utf-8"?>
<sst xmlns="http://schemas.openxmlformats.org/spreadsheetml/2006/main" count="36" uniqueCount="20">
  <si>
    <t>DALAMAN HAVALİMANI</t>
  </si>
  <si>
    <t>MİLAS- BODRUM HAVALİMANI</t>
  </si>
  <si>
    <t>BODRUM LİMANI</t>
  </si>
  <si>
    <t xml:space="preserve">MANTARBURNU LİMANI </t>
  </si>
  <si>
    <t>MARMARİS LİMANI</t>
  </si>
  <si>
    <t>BOZBURUN LİMANI</t>
  </si>
  <si>
    <t xml:space="preserve">FETHİYE LİMANI </t>
  </si>
  <si>
    <t>DATÇA LİMANI</t>
  </si>
  <si>
    <t>GÜLLÜK LİMANI</t>
  </si>
  <si>
    <t>TURGUTREİS LİMANI</t>
  </si>
  <si>
    <t>YALIKAVAK LİMANI</t>
  </si>
  <si>
    <t xml:space="preserve"> TOPLAM</t>
  </si>
  <si>
    <t xml:space="preserve">GELEN YOLCU </t>
  </si>
  <si>
    <t xml:space="preserve">GÜNÜBİRLİK YOLCU </t>
  </si>
  <si>
    <t xml:space="preserve">GENEL TOPLAM </t>
  </si>
  <si>
    <t>TOP</t>
  </si>
  <si>
    <t>DEĞİŞİM ORANI %</t>
  </si>
  <si>
    <t>-</t>
  </si>
  <si>
    <t xml:space="preserve"> OCAK - AĞUSTOS 2014</t>
  </si>
  <si>
    <t>EYLÜL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</si>
</sst>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96">
    <font>
      <sz val="10"/>
      <name val="Arial Tur"/>
      <family val="0"/>
    </font>
    <font>
      <sz val="11"/>
      <color indexed="8"/>
      <name val="Calibri"/>
      <family val="2"/>
    </font>
    <font>
      <b/>
      <sz val="10"/>
      <color indexed="10"/>
      <name val="Times New Roman"/>
      <family val="1"/>
    </font>
    <font>
      <b/>
      <sz val="10"/>
      <color indexed="48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53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28"/>
      <name val="Times New Roman"/>
      <family val="1"/>
    </font>
    <font>
      <b/>
      <sz val="9"/>
      <color indexed="10"/>
      <name val="Times New Roman"/>
      <family val="1"/>
    </font>
    <font>
      <b/>
      <sz val="8"/>
      <name val="Times New Roman"/>
      <family val="1"/>
    </font>
    <font>
      <b/>
      <sz val="9"/>
      <color indexed="17"/>
      <name val="Times New Roman"/>
      <family val="1"/>
    </font>
    <font>
      <b/>
      <sz val="9"/>
      <color indexed="12"/>
      <name val="Times New Roman"/>
      <family val="1"/>
    </font>
    <font>
      <b/>
      <sz val="9"/>
      <color indexed="53"/>
      <name val="Times New Roman"/>
      <family val="1"/>
    </font>
    <font>
      <b/>
      <sz val="9"/>
      <color indexed="14"/>
      <name val="Times New Roman"/>
      <family val="1"/>
    </font>
    <font>
      <b/>
      <sz val="9"/>
      <color indexed="40"/>
      <name val="Times New Roman"/>
      <family val="1"/>
    </font>
    <font>
      <b/>
      <sz val="9"/>
      <color indexed="28"/>
      <name val="Times New Roman"/>
      <family val="1"/>
    </font>
    <font>
      <b/>
      <sz val="9"/>
      <color indexed="48"/>
      <name val="Times New Roman"/>
      <family val="1"/>
    </font>
    <font>
      <b/>
      <sz val="9"/>
      <color indexed="60"/>
      <name val="Times New Roman"/>
      <family val="1"/>
    </font>
    <font>
      <b/>
      <sz val="8"/>
      <color indexed="48"/>
      <name val="Times New Roman"/>
      <family val="1"/>
    </font>
    <font>
      <b/>
      <sz val="8"/>
      <color indexed="60"/>
      <name val="Times New Roman"/>
      <family val="1"/>
    </font>
    <font>
      <b/>
      <sz val="8"/>
      <color indexed="17"/>
      <name val="Times New Roman"/>
      <family val="1"/>
    </font>
    <font>
      <b/>
      <sz val="8"/>
      <color indexed="12"/>
      <name val="Times New Roman"/>
      <family val="1"/>
    </font>
    <font>
      <b/>
      <sz val="8"/>
      <color indexed="53"/>
      <name val="Times New Roman"/>
      <family val="1"/>
    </font>
    <font>
      <b/>
      <sz val="8"/>
      <color indexed="14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28"/>
      <name val="Times New Roman"/>
      <family val="1"/>
    </font>
    <font>
      <b/>
      <sz val="10"/>
      <color indexed="4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9"/>
      <color rgb="FF009900"/>
      <name val="Times New Roman"/>
      <family val="1"/>
    </font>
    <font>
      <b/>
      <sz val="9"/>
      <color rgb="FF9933FF"/>
      <name val="Times New Roman"/>
      <family val="1"/>
    </font>
    <font>
      <b/>
      <sz val="9"/>
      <color theme="9" tint="-0.24997000396251678"/>
      <name val="Times New Roman"/>
      <family val="1"/>
    </font>
    <font>
      <b/>
      <sz val="9"/>
      <color rgb="FFCC0066"/>
      <name val="Times New Roman"/>
      <family val="1"/>
    </font>
    <font>
      <b/>
      <sz val="9"/>
      <color rgb="FF0099FF"/>
      <name val="Times New Roman"/>
      <family val="1"/>
    </font>
    <font>
      <b/>
      <sz val="9"/>
      <color rgb="FFFF0000"/>
      <name val="Times New Roman"/>
      <family val="1"/>
    </font>
    <font>
      <b/>
      <sz val="9"/>
      <color rgb="FF660066"/>
      <name val="Times New Roman"/>
      <family val="1"/>
    </font>
    <font>
      <b/>
      <sz val="9"/>
      <color rgb="FFCC0000"/>
      <name val="Times New Roman"/>
      <family val="1"/>
    </font>
    <font>
      <b/>
      <sz val="9"/>
      <color rgb="FF3333FF"/>
      <name val="Times New Roman"/>
      <family val="1"/>
    </font>
    <font>
      <b/>
      <sz val="9"/>
      <color rgb="FFC00000"/>
      <name val="Times New Roman"/>
      <family val="1"/>
    </font>
    <font>
      <b/>
      <sz val="9"/>
      <color rgb="FF3399FF"/>
      <name val="Times New Roman"/>
      <family val="1"/>
    </font>
    <font>
      <b/>
      <sz val="8"/>
      <color rgb="FF3333FF"/>
      <name val="Times New Roman"/>
      <family val="1"/>
    </font>
    <font>
      <b/>
      <sz val="8"/>
      <color rgb="FFC00000"/>
      <name val="Times New Roman"/>
      <family val="1"/>
    </font>
    <font>
      <b/>
      <sz val="8"/>
      <color rgb="FF009900"/>
      <name val="Times New Roman"/>
      <family val="1"/>
    </font>
    <font>
      <b/>
      <sz val="8"/>
      <color rgb="FF9933FF"/>
      <name val="Times New Roman"/>
      <family val="1"/>
    </font>
    <font>
      <b/>
      <sz val="8"/>
      <color theme="9" tint="-0.24997000396251678"/>
      <name val="Times New Roman"/>
      <family val="1"/>
    </font>
    <font>
      <b/>
      <sz val="8"/>
      <color rgb="FFCC0066"/>
      <name val="Times New Roman"/>
      <family val="1"/>
    </font>
    <font>
      <b/>
      <sz val="8"/>
      <color rgb="FF3399FF"/>
      <name val="Times New Roman"/>
      <family val="1"/>
    </font>
    <font>
      <b/>
      <sz val="8"/>
      <color rgb="FFFF0000"/>
      <name val="Times New Roman"/>
      <family val="1"/>
    </font>
    <font>
      <b/>
      <sz val="8"/>
      <color rgb="FF660066"/>
      <name val="Times New Roman"/>
      <family val="1"/>
    </font>
    <font>
      <b/>
      <sz val="8"/>
      <color rgb="FFCC0000"/>
      <name val="Times New Roman"/>
      <family val="1"/>
    </font>
    <font>
      <b/>
      <sz val="10"/>
      <color rgb="FF0000CC"/>
      <name val="Times New Roman"/>
      <family val="1"/>
    </font>
    <font>
      <b/>
      <sz val="10"/>
      <color rgb="FFC00000"/>
      <name val="Times New Roman"/>
      <family val="1"/>
    </font>
    <font>
      <b/>
      <sz val="10"/>
      <color rgb="FF3333FF"/>
      <name val="Times New Roman"/>
      <family val="1"/>
    </font>
    <font>
      <b/>
      <sz val="10"/>
      <color rgb="FF00B050"/>
      <name val="Times New Roman"/>
      <family val="1"/>
    </font>
    <font>
      <b/>
      <sz val="10"/>
      <color rgb="FF9933FF"/>
      <name val="Times New Roman"/>
      <family val="1"/>
    </font>
    <font>
      <b/>
      <sz val="10"/>
      <color theme="9" tint="-0.24997000396251678"/>
      <name val="Times New Roman"/>
      <family val="1"/>
    </font>
    <font>
      <b/>
      <sz val="10"/>
      <color rgb="FFCC0066"/>
      <name val="Times New Roman"/>
      <family val="1"/>
    </font>
    <font>
      <b/>
      <sz val="10"/>
      <color rgb="FF0099FF"/>
      <name val="Times New Roman"/>
      <family val="1"/>
    </font>
    <font>
      <b/>
      <sz val="10"/>
      <color rgb="FF660066"/>
      <name val="Times New Roman"/>
      <family val="1"/>
    </font>
    <font>
      <b/>
      <sz val="10"/>
      <color rgb="FF009900"/>
      <name val="Times New Roman"/>
      <family val="1"/>
    </font>
    <font>
      <b/>
      <sz val="10"/>
      <color rgb="FFCC0000"/>
      <name val="Times New Roman"/>
      <family val="1"/>
    </font>
    <font>
      <b/>
      <sz val="10"/>
      <color rgb="FF3399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0" borderId="5" applyNumberFormat="0" applyAlignment="0" applyProtection="0"/>
    <xf numFmtId="0" fontId="54" fillId="21" borderId="6" applyNumberFormat="0" applyAlignment="0" applyProtection="0"/>
    <xf numFmtId="0" fontId="55" fillId="20" borderId="6" applyNumberFormat="0" applyAlignment="0" applyProtection="0"/>
    <xf numFmtId="0" fontId="56" fillId="22" borderId="7" applyNumberFormat="0" applyAlignment="0" applyProtection="0"/>
    <xf numFmtId="0" fontId="57" fillId="23" borderId="0" applyNumberFormat="0" applyBorder="0" applyAlignment="0" applyProtection="0"/>
    <xf numFmtId="0" fontId="58" fillId="24" borderId="0" applyNumberFormat="0" applyBorder="0" applyAlignment="0" applyProtection="0"/>
    <xf numFmtId="0" fontId="0" fillId="25" borderId="8" applyNumberFormat="0" applyFont="0" applyAlignment="0" applyProtection="0"/>
    <xf numFmtId="0" fontId="5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62" fillId="0" borderId="10" xfId="0" applyFont="1" applyBorder="1" applyAlignment="1">
      <alignment horizontal="center" vertical="center" textRotation="90"/>
    </xf>
    <xf numFmtId="0" fontId="11" fillId="0" borderId="0" xfId="0" applyFont="1" applyBorder="1" applyAlignment="1">
      <alignment vertical="center"/>
    </xf>
    <xf numFmtId="0" fontId="62" fillId="0" borderId="10" xfId="0" applyFont="1" applyBorder="1" applyAlignment="1">
      <alignment horizontal="center" vertical="center" textRotation="90" wrapText="1"/>
    </xf>
    <xf numFmtId="0" fontId="63" fillId="0" borderId="10" xfId="0" applyFont="1" applyBorder="1" applyAlignment="1">
      <alignment horizontal="center" vertical="center" textRotation="90" wrapText="1"/>
    </xf>
    <xf numFmtId="0" fontId="64" fillId="0" borderId="10" xfId="0" applyFont="1" applyBorder="1" applyAlignment="1">
      <alignment horizontal="center" vertical="center" textRotation="90" wrapText="1"/>
    </xf>
    <xf numFmtId="0" fontId="65" fillId="0" borderId="10" xfId="0" applyFont="1" applyBorder="1" applyAlignment="1">
      <alignment horizontal="right" vertical="center" textRotation="90" wrapText="1"/>
    </xf>
    <xf numFmtId="0" fontId="66" fillId="0" borderId="10" xfId="0" applyFont="1" applyBorder="1" applyAlignment="1">
      <alignment horizontal="center" vertical="center" textRotation="90" wrapText="1"/>
    </xf>
    <xf numFmtId="0" fontId="67" fillId="0" borderId="10" xfId="0" applyFont="1" applyBorder="1" applyAlignment="1">
      <alignment horizontal="center" vertical="center" textRotation="90" wrapText="1"/>
    </xf>
    <xf numFmtId="0" fontId="68" fillId="0" borderId="10" xfId="0" applyFont="1" applyBorder="1" applyAlignment="1">
      <alignment horizontal="center" vertical="center" textRotation="90" wrapText="1"/>
    </xf>
    <xf numFmtId="0" fontId="69" fillId="0" borderId="10" xfId="0" applyFont="1" applyBorder="1" applyAlignment="1">
      <alignment horizontal="center" vertical="center" textRotation="90" wrapText="1"/>
    </xf>
    <xf numFmtId="0" fontId="70" fillId="0" borderId="10" xfId="0" applyFont="1" applyBorder="1" applyAlignment="1">
      <alignment horizontal="center" vertical="center" textRotation="90" wrapText="1"/>
    </xf>
    <xf numFmtId="0" fontId="11" fillId="0" borderId="0" xfId="0" applyFont="1" applyAlignment="1">
      <alignment vertical="center"/>
    </xf>
    <xf numFmtId="1" fontId="11" fillId="0" borderId="10" xfId="0" applyNumberFormat="1" applyFont="1" applyBorder="1" applyAlignment="1">
      <alignment horizontal="center" vertical="center"/>
    </xf>
    <xf numFmtId="3" fontId="71" fillId="0" borderId="10" xfId="0" applyNumberFormat="1" applyFont="1" applyBorder="1" applyAlignment="1">
      <alignment vertical="center"/>
    </xf>
    <xf numFmtId="3" fontId="72" fillId="0" borderId="10" xfId="0" applyNumberFormat="1" applyFont="1" applyBorder="1" applyAlignment="1">
      <alignment vertical="center"/>
    </xf>
    <xf numFmtId="3" fontId="63" fillId="0" borderId="10" xfId="0" applyNumberFormat="1" applyFont="1" applyBorder="1" applyAlignment="1">
      <alignment vertical="center"/>
    </xf>
    <xf numFmtId="3" fontId="64" fillId="0" borderId="10" xfId="0" applyNumberFormat="1" applyFont="1" applyBorder="1" applyAlignment="1">
      <alignment vertical="center"/>
    </xf>
    <xf numFmtId="3" fontId="65" fillId="0" borderId="10" xfId="0" applyNumberFormat="1" applyFont="1" applyBorder="1" applyAlignment="1">
      <alignment horizontal="right" vertical="center"/>
    </xf>
    <xf numFmtId="3" fontId="66" fillId="0" borderId="10" xfId="0" applyNumberFormat="1" applyFont="1" applyBorder="1" applyAlignment="1">
      <alignment vertical="center"/>
    </xf>
    <xf numFmtId="3" fontId="67" fillId="0" borderId="10" xfId="0" applyNumberFormat="1" applyFont="1" applyBorder="1" applyAlignment="1">
      <alignment vertical="center"/>
    </xf>
    <xf numFmtId="3" fontId="68" fillId="0" borderId="10" xfId="0" applyNumberFormat="1" applyFont="1" applyBorder="1" applyAlignment="1">
      <alignment vertical="center"/>
    </xf>
    <xf numFmtId="3" fontId="69" fillId="0" borderId="10" xfId="0" applyNumberFormat="1" applyFont="1" applyBorder="1" applyAlignment="1">
      <alignment vertical="center"/>
    </xf>
    <xf numFmtId="3" fontId="70" fillId="0" borderId="10" xfId="0" applyNumberFormat="1" applyFont="1" applyBorder="1" applyAlignment="1">
      <alignment vertical="center"/>
    </xf>
    <xf numFmtId="3" fontId="73" fillId="0" borderId="1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78" fillId="0" borderId="0" xfId="0" applyFont="1" applyAlignment="1">
      <alignment horizontal="right" vertical="center"/>
    </xf>
    <xf numFmtId="0" fontId="79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3" fontId="62" fillId="0" borderId="10" xfId="0" applyNumberFormat="1" applyFont="1" applyBorder="1" applyAlignment="1">
      <alignment vertical="center"/>
    </xf>
    <xf numFmtId="3" fontId="84" fillId="0" borderId="10" xfId="0" applyNumberFormat="1" applyFont="1" applyBorder="1" applyAlignment="1">
      <alignment horizontal="right" vertical="center"/>
    </xf>
    <xf numFmtId="3" fontId="85" fillId="0" borderId="10" xfId="0" applyNumberFormat="1" applyFont="1" applyBorder="1" applyAlignment="1">
      <alignment horizontal="right" vertical="center"/>
    </xf>
    <xf numFmtId="3" fontId="86" fillId="0" borderId="10" xfId="0" applyNumberFormat="1" applyFont="1" applyBorder="1" applyAlignment="1">
      <alignment horizontal="right" vertical="center"/>
    </xf>
    <xf numFmtId="3" fontId="87" fillId="0" borderId="10" xfId="0" applyNumberFormat="1" applyFont="1" applyBorder="1" applyAlignment="1">
      <alignment horizontal="right" vertical="center"/>
    </xf>
    <xf numFmtId="3" fontId="88" fillId="0" borderId="10" xfId="0" applyNumberFormat="1" applyFont="1" applyBorder="1" applyAlignment="1">
      <alignment horizontal="right" vertical="center"/>
    </xf>
    <xf numFmtId="3" fontId="89" fillId="0" borderId="10" xfId="0" applyNumberFormat="1" applyFont="1" applyBorder="1" applyAlignment="1">
      <alignment horizontal="right" vertical="center"/>
    </xf>
    <xf numFmtId="3" fontId="90" fillId="0" borderId="10" xfId="0" applyNumberFormat="1" applyFont="1" applyBorder="1" applyAlignment="1">
      <alignment horizontal="right" vertical="center"/>
    </xf>
    <xf numFmtId="3" fontId="91" fillId="0" borderId="10" xfId="0" applyNumberFormat="1" applyFont="1" applyBorder="1" applyAlignment="1">
      <alignment horizontal="right" vertical="center"/>
    </xf>
    <xf numFmtId="3" fontId="62" fillId="0" borderId="10" xfId="0" applyNumberFormat="1" applyFont="1" applyBorder="1" applyAlignment="1">
      <alignment horizontal="right" vertical="center"/>
    </xf>
    <xf numFmtId="3" fontId="92" fillId="0" borderId="10" xfId="0" applyNumberFormat="1" applyFont="1" applyBorder="1" applyAlignment="1">
      <alignment horizontal="right" vertical="center"/>
    </xf>
    <xf numFmtId="3" fontId="93" fillId="0" borderId="10" xfId="0" applyNumberFormat="1" applyFont="1" applyBorder="1" applyAlignment="1">
      <alignment horizontal="right" vertical="center"/>
    </xf>
    <xf numFmtId="3" fontId="94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9" fontId="85" fillId="0" borderId="10" xfId="0" applyNumberFormat="1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 textRotation="90" wrapText="1"/>
    </xf>
    <xf numFmtId="3" fontId="65" fillId="0" borderId="10" xfId="0" applyNumberFormat="1" applyFont="1" applyBorder="1" applyAlignment="1">
      <alignment horizontal="center"/>
    </xf>
    <xf numFmtId="14" fontId="84" fillId="0" borderId="11" xfId="0" applyNumberFormat="1" applyFont="1" applyBorder="1" applyAlignment="1">
      <alignment horizontal="left" vertical="center" wrapText="1"/>
    </xf>
    <xf numFmtId="14" fontId="84" fillId="0" borderId="12" xfId="0" applyNumberFormat="1" applyFont="1" applyBorder="1" applyAlignment="1">
      <alignment horizontal="left" vertical="center" wrapText="1"/>
    </xf>
    <xf numFmtId="14" fontId="84" fillId="0" borderId="13" xfId="0" applyNumberFormat="1" applyFont="1" applyBorder="1" applyAlignment="1">
      <alignment horizontal="left" vertical="center" wrapText="1"/>
    </xf>
    <xf numFmtId="0" fontId="85" fillId="0" borderId="11" xfId="0" applyFont="1" applyBorder="1" applyAlignment="1">
      <alignment horizontal="left" vertical="center" wrapText="1"/>
    </xf>
    <xf numFmtId="0" fontId="85" fillId="0" borderId="12" xfId="0" applyFont="1" applyBorder="1" applyAlignment="1">
      <alignment horizontal="left" vertical="center" wrapText="1"/>
    </xf>
    <xf numFmtId="0" fontId="85" fillId="0" borderId="13" xfId="0" applyFont="1" applyBorder="1" applyAlignment="1">
      <alignment horizontal="left" vertical="center" wrapText="1"/>
    </xf>
    <xf numFmtId="0" fontId="85" fillId="0" borderId="10" xfId="0" applyFont="1" applyBorder="1" applyAlignment="1">
      <alignment horizontal="left" vertical="center"/>
    </xf>
    <xf numFmtId="0" fontId="95" fillId="0" borderId="11" xfId="0" applyFont="1" applyBorder="1" applyAlignment="1">
      <alignment horizontal="center" vertical="center" wrapText="1"/>
    </xf>
    <xf numFmtId="0" fontId="95" fillId="0" borderId="13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92" fillId="0" borderId="11" xfId="0" applyFont="1" applyBorder="1" applyAlignment="1">
      <alignment horizontal="center" vertical="center" wrapText="1"/>
    </xf>
    <xf numFmtId="0" fontId="92" fillId="0" borderId="13" xfId="0" applyFont="1" applyBorder="1" applyAlignment="1">
      <alignment horizontal="center" vertical="center" wrapText="1"/>
    </xf>
    <xf numFmtId="0" fontId="93" fillId="0" borderId="10" xfId="0" applyFont="1" applyBorder="1" applyAlignment="1">
      <alignment horizontal="center" vertical="center" wrapText="1"/>
    </xf>
    <xf numFmtId="0" fontId="94" fillId="0" borderId="10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textRotation="90" wrapText="1"/>
    </xf>
    <xf numFmtId="0" fontId="62" fillId="0" borderId="15" xfId="0" applyFont="1" applyBorder="1" applyAlignment="1">
      <alignment horizontal="center" vertical="center" textRotation="90" wrapText="1"/>
    </xf>
    <xf numFmtId="0" fontId="86" fillId="0" borderId="10" xfId="0" applyFont="1" applyBorder="1" applyAlignment="1">
      <alignment horizontal="center" vertical="center" textRotation="90" wrapText="1"/>
    </xf>
    <xf numFmtId="0" fontId="85" fillId="0" borderId="10" xfId="0" applyFont="1" applyBorder="1" applyAlignment="1">
      <alignment horizontal="center" vertical="center" textRotation="90" wrapText="1"/>
    </xf>
    <xf numFmtId="0" fontId="93" fillId="0" borderId="11" xfId="0" applyFont="1" applyBorder="1" applyAlignment="1">
      <alignment horizontal="center" vertical="center" wrapText="1"/>
    </xf>
    <xf numFmtId="0" fontId="93" fillId="0" borderId="13" xfId="0" applyFont="1" applyBorder="1" applyAlignment="1">
      <alignment horizontal="center" vertical="center" wrapText="1"/>
    </xf>
    <xf numFmtId="0" fontId="88" fillId="0" borderId="11" xfId="0" applyFont="1" applyBorder="1" applyAlignment="1">
      <alignment horizontal="center" vertical="center" wrapText="1"/>
    </xf>
    <xf numFmtId="0" fontId="88" fillId="0" borderId="13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89" fillId="0" borderId="13" xfId="0" applyFont="1" applyBorder="1" applyAlignment="1">
      <alignment horizontal="center" vertical="center" wrapText="1"/>
    </xf>
    <xf numFmtId="0" fontId="90" fillId="0" borderId="11" xfId="0" applyFont="1" applyBorder="1" applyAlignment="1">
      <alignment horizontal="center" vertical="center" wrapText="1"/>
    </xf>
    <xf numFmtId="0" fontId="90" fillId="0" borderId="13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tabSelected="1" zoomScalePageLayoutView="0" workbookViewId="0" topLeftCell="A7">
      <selection activeCell="Z8" sqref="Z8"/>
    </sheetView>
  </sheetViews>
  <sheetFormatPr defaultColWidth="9.00390625" defaultRowHeight="12.75"/>
  <cols>
    <col min="1" max="1" width="5.75390625" style="12" customWidth="1"/>
    <col min="2" max="2" width="7.375" style="26" customWidth="1"/>
    <col min="3" max="3" width="8.875" style="27" customWidth="1"/>
    <col min="4" max="5" width="6.25390625" style="28" customWidth="1"/>
    <col min="6" max="7" width="6.25390625" style="29" customWidth="1"/>
    <col min="8" max="9" width="6.25390625" style="30" customWidth="1"/>
    <col min="10" max="11" width="6.25390625" style="31" customWidth="1"/>
    <col min="12" max="13" width="6.25390625" style="32" customWidth="1"/>
    <col min="14" max="15" width="6.25390625" style="33" customWidth="1"/>
    <col min="16" max="17" width="6.25390625" style="34" customWidth="1"/>
    <col min="18" max="19" width="6.25390625" style="28" customWidth="1"/>
    <col min="20" max="21" width="6.25390625" style="35" customWidth="1"/>
    <col min="22" max="22" width="10.00390625" style="33" customWidth="1"/>
    <col min="23" max="16384" width="9.125" style="12" customWidth="1"/>
  </cols>
  <sheetData>
    <row r="1" spans="1:22" s="2" customFormat="1" ht="39.75" customHeight="1">
      <c r="A1" s="1">
        <v>2014</v>
      </c>
      <c r="B1" s="70" t="s">
        <v>0</v>
      </c>
      <c r="C1" s="71" t="s">
        <v>1</v>
      </c>
      <c r="D1" s="72" t="s">
        <v>2</v>
      </c>
      <c r="E1" s="73"/>
      <c r="F1" s="74" t="s">
        <v>3</v>
      </c>
      <c r="G1" s="75"/>
      <c r="H1" s="76" t="s">
        <v>4</v>
      </c>
      <c r="I1" s="77"/>
      <c r="J1" s="78" t="s">
        <v>5</v>
      </c>
      <c r="K1" s="79"/>
      <c r="L1" s="60" t="s">
        <v>6</v>
      </c>
      <c r="M1" s="61"/>
      <c r="N1" s="62" t="s">
        <v>7</v>
      </c>
      <c r="O1" s="63"/>
      <c r="P1" s="64" t="s">
        <v>8</v>
      </c>
      <c r="Q1" s="65"/>
      <c r="R1" s="66" t="s">
        <v>9</v>
      </c>
      <c r="S1" s="66"/>
      <c r="T1" s="67" t="s">
        <v>10</v>
      </c>
      <c r="U1" s="67"/>
      <c r="V1" s="68" t="s">
        <v>11</v>
      </c>
    </row>
    <row r="2" spans="1:22" ht="72.75" customHeight="1">
      <c r="A2" s="3" t="s">
        <v>19</v>
      </c>
      <c r="B2" s="70"/>
      <c r="C2" s="71"/>
      <c r="D2" s="4" t="s">
        <v>12</v>
      </c>
      <c r="E2" s="4" t="s">
        <v>13</v>
      </c>
      <c r="F2" s="5" t="s">
        <v>12</v>
      </c>
      <c r="G2" s="5" t="s">
        <v>13</v>
      </c>
      <c r="H2" s="51" t="s">
        <v>12</v>
      </c>
      <c r="I2" s="6" t="s">
        <v>13</v>
      </c>
      <c r="J2" s="7" t="s">
        <v>12</v>
      </c>
      <c r="K2" s="7" t="s">
        <v>13</v>
      </c>
      <c r="L2" s="8" t="s">
        <v>12</v>
      </c>
      <c r="M2" s="8" t="s">
        <v>13</v>
      </c>
      <c r="N2" s="9" t="s">
        <v>12</v>
      </c>
      <c r="O2" s="9" t="s">
        <v>13</v>
      </c>
      <c r="P2" s="10" t="s">
        <v>12</v>
      </c>
      <c r="Q2" s="10" t="s">
        <v>13</v>
      </c>
      <c r="R2" s="4" t="s">
        <v>12</v>
      </c>
      <c r="S2" s="4" t="s">
        <v>13</v>
      </c>
      <c r="T2" s="11" t="s">
        <v>12</v>
      </c>
      <c r="U2" s="11" t="s">
        <v>13</v>
      </c>
      <c r="V2" s="69"/>
    </row>
    <row r="3" spans="1:22" ht="12" customHeight="1">
      <c r="A3" s="13">
        <v>1</v>
      </c>
      <c r="B3" s="14">
        <v>15677</v>
      </c>
      <c r="C3" s="15">
        <v>6411</v>
      </c>
      <c r="D3" s="16">
        <v>422</v>
      </c>
      <c r="E3" s="16">
        <v>327</v>
      </c>
      <c r="F3" s="17">
        <v>517</v>
      </c>
      <c r="G3" s="17">
        <v>0</v>
      </c>
      <c r="H3" s="52">
        <v>1695</v>
      </c>
      <c r="I3" s="52">
        <v>682</v>
      </c>
      <c r="J3" s="19">
        <v>0</v>
      </c>
      <c r="K3" s="19">
        <v>0</v>
      </c>
      <c r="L3" s="20">
        <v>147</v>
      </c>
      <c r="M3" s="20">
        <v>0</v>
      </c>
      <c r="N3" s="21">
        <v>39</v>
      </c>
      <c r="O3" s="21">
        <v>0</v>
      </c>
      <c r="P3" s="22">
        <v>0</v>
      </c>
      <c r="Q3" s="22">
        <v>0</v>
      </c>
      <c r="R3" s="16">
        <v>414</v>
      </c>
      <c r="S3" s="16">
        <v>0</v>
      </c>
      <c r="T3" s="23">
        <v>92</v>
      </c>
      <c r="U3" s="23">
        <v>0</v>
      </c>
      <c r="V3" s="21">
        <f>SUM(B3:U3)</f>
        <v>26423</v>
      </c>
    </row>
    <row r="4" spans="1:22" ht="12" customHeight="1">
      <c r="A4" s="13">
        <v>2</v>
      </c>
      <c r="B4" s="14">
        <v>9224</v>
      </c>
      <c r="C4" s="15">
        <v>7874</v>
      </c>
      <c r="D4" s="16">
        <v>278</v>
      </c>
      <c r="E4" s="16">
        <v>1737</v>
      </c>
      <c r="F4" s="17">
        <v>387</v>
      </c>
      <c r="G4" s="17">
        <v>1190</v>
      </c>
      <c r="H4" s="52">
        <v>459</v>
      </c>
      <c r="I4" s="52">
        <v>584</v>
      </c>
      <c r="J4" s="19">
        <v>0</v>
      </c>
      <c r="K4" s="19">
        <v>0</v>
      </c>
      <c r="L4" s="20">
        <v>41</v>
      </c>
      <c r="M4" s="20">
        <v>88</v>
      </c>
      <c r="N4" s="21">
        <v>135</v>
      </c>
      <c r="O4" s="21">
        <v>0</v>
      </c>
      <c r="P4" s="22">
        <v>8</v>
      </c>
      <c r="Q4" s="22">
        <v>0</v>
      </c>
      <c r="R4" s="16">
        <v>270</v>
      </c>
      <c r="S4" s="16">
        <v>0</v>
      </c>
      <c r="T4" s="23">
        <v>74</v>
      </c>
      <c r="U4" s="23">
        <v>0</v>
      </c>
      <c r="V4" s="21">
        <f aca="true" t="shared" si="0" ref="V4:V23">SUM(B4:U4)</f>
        <v>22349</v>
      </c>
    </row>
    <row r="5" spans="1:22" ht="12" customHeight="1">
      <c r="A5" s="13">
        <v>3</v>
      </c>
      <c r="B5" s="14">
        <v>6364</v>
      </c>
      <c r="C5" s="15">
        <v>3052</v>
      </c>
      <c r="D5" s="16">
        <v>381</v>
      </c>
      <c r="E5" s="16">
        <v>1090</v>
      </c>
      <c r="F5" s="17">
        <v>521</v>
      </c>
      <c r="G5" s="17">
        <v>958</v>
      </c>
      <c r="H5" s="52">
        <v>740</v>
      </c>
      <c r="I5" s="52">
        <v>616</v>
      </c>
      <c r="J5" s="19">
        <v>0</v>
      </c>
      <c r="K5" s="19">
        <v>0</v>
      </c>
      <c r="L5" s="20">
        <v>125</v>
      </c>
      <c r="M5" s="20">
        <v>0</v>
      </c>
      <c r="N5" s="21">
        <v>95</v>
      </c>
      <c r="O5" s="21">
        <v>0</v>
      </c>
      <c r="P5" s="22">
        <v>27</v>
      </c>
      <c r="Q5" s="22">
        <v>0</v>
      </c>
      <c r="R5" s="16">
        <v>259</v>
      </c>
      <c r="S5" s="16">
        <v>0</v>
      </c>
      <c r="T5" s="23">
        <v>45</v>
      </c>
      <c r="U5" s="23">
        <v>0</v>
      </c>
      <c r="V5" s="21">
        <f t="shared" si="0"/>
        <v>14273</v>
      </c>
    </row>
    <row r="6" spans="1:22" ht="12" customHeight="1">
      <c r="A6" s="13">
        <v>4</v>
      </c>
      <c r="B6" s="14">
        <v>8435</v>
      </c>
      <c r="C6" s="15">
        <v>7925</v>
      </c>
      <c r="D6" s="16">
        <v>367</v>
      </c>
      <c r="E6" s="16">
        <v>972</v>
      </c>
      <c r="F6" s="17">
        <v>514</v>
      </c>
      <c r="G6" s="17">
        <v>350</v>
      </c>
      <c r="H6" s="52">
        <v>520</v>
      </c>
      <c r="I6" s="52">
        <v>2763</v>
      </c>
      <c r="J6" s="19">
        <v>0</v>
      </c>
      <c r="K6" s="19">
        <v>0</v>
      </c>
      <c r="L6" s="20">
        <v>127</v>
      </c>
      <c r="M6" s="20">
        <v>0</v>
      </c>
      <c r="N6" s="21">
        <v>241</v>
      </c>
      <c r="O6" s="21">
        <v>0</v>
      </c>
      <c r="P6" s="22">
        <v>20</v>
      </c>
      <c r="Q6" s="22">
        <v>0</v>
      </c>
      <c r="R6" s="16">
        <v>289</v>
      </c>
      <c r="S6" s="16">
        <v>0</v>
      </c>
      <c r="T6" s="23">
        <v>39</v>
      </c>
      <c r="U6" s="23">
        <v>0</v>
      </c>
      <c r="V6" s="21">
        <f t="shared" si="0"/>
        <v>22562</v>
      </c>
    </row>
    <row r="7" spans="1:22" ht="12" customHeight="1">
      <c r="A7" s="13">
        <v>5</v>
      </c>
      <c r="B7" s="14">
        <v>10105</v>
      </c>
      <c r="C7" s="15">
        <v>5411</v>
      </c>
      <c r="D7" s="16">
        <v>402</v>
      </c>
      <c r="E7" s="16">
        <v>700</v>
      </c>
      <c r="F7" s="17">
        <v>609</v>
      </c>
      <c r="G7" s="17">
        <v>0</v>
      </c>
      <c r="H7" s="52">
        <v>680</v>
      </c>
      <c r="I7" s="52">
        <v>513</v>
      </c>
      <c r="J7" s="19">
        <v>0</v>
      </c>
      <c r="K7" s="19">
        <v>0</v>
      </c>
      <c r="L7" s="20">
        <v>216</v>
      </c>
      <c r="M7" s="20">
        <v>0</v>
      </c>
      <c r="N7" s="21">
        <v>52</v>
      </c>
      <c r="O7" s="21">
        <v>0</v>
      </c>
      <c r="P7" s="22">
        <v>3</v>
      </c>
      <c r="Q7" s="22">
        <v>0</v>
      </c>
      <c r="R7" s="16">
        <v>296</v>
      </c>
      <c r="S7" s="16">
        <v>0</v>
      </c>
      <c r="T7" s="23">
        <v>151</v>
      </c>
      <c r="U7" s="23">
        <v>0</v>
      </c>
      <c r="V7" s="21">
        <f t="shared" si="0"/>
        <v>19138</v>
      </c>
    </row>
    <row r="8" spans="1:22" ht="12" customHeight="1">
      <c r="A8" s="13">
        <v>6</v>
      </c>
      <c r="B8" s="14">
        <v>13563</v>
      </c>
      <c r="C8" s="15">
        <v>6026</v>
      </c>
      <c r="D8" s="16">
        <v>486</v>
      </c>
      <c r="E8" s="16">
        <v>473</v>
      </c>
      <c r="F8" s="17">
        <v>475</v>
      </c>
      <c r="G8" s="17">
        <v>0</v>
      </c>
      <c r="H8" s="52">
        <v>672</v>
      </c>
      <c r="I8" s="52">
        <v>168</v>
      </c>
      <c r="J8" s="19">
        <v>0</v>
      </c>
      <c r="K8" s="19">
        <v>0</v>
      </c>
      <c r="L8" s="20">
        <v>106</v>
      </c>
      <c r="M8" s="20">
        <v>0</v>
      </c>
      <c r="N8" s="21">
        <v>114</v>
      </c>
      <c r="O8" s="21">
        <v>0</v>
      </c>
      <c r="P8" s="22">
        <v>0</v>
      </c>
      <c r="Q8" s="22">
        <v>0</v>
      </c>
      <c r="R8" s="16">
        <v>256</v>
      </c>
      <c r="S8" s="16">
        <v>6</v>
      </c>
      <c r="T8" s="23">
        <v>28</v>
      </c>
      <c r="U8" s="23">
        <v>0</v>
      </c>
      <c r="V8" s="21">
        <f t="shared" si="0"/>
        <v>22373</v>
      </c>
    </row>
    <row r="9" spans="1:22" ht="12" customHeight="1">
      <c r="A9" s="13">
        <v>7</v>
      </c>
      <c r="B9" s="14">
        <v>7869</v>
      </c>
      <c r="C9" s="15">
        <v>5316</v>
      </c>
      <c r="D9" s="16">
        <v>297</v>
      </c>
      <c r="E9" s="16">
        <v>1165</v>
      </c>
      <c r="F9" s="17">
        <v>499</v>
      </c>
      <c r="G9" s="17">
        <v>0</v>
      </c>
      <c r="H9" s="52">
        <v>468</v>
      </c>
      <c r="I9" s="52">
        <v>252</v>
      </c>
      <c r="J9" s="19">
        <v>0</v>
      </c>
      <c r="K9" s="19">
        <v>0</v>
      </c>
      <c r="L9" s="20">
        <v>42</v>
      </c>
      <c r="M9" s="20">
        <v>112</v>
      </c>
      <c r="N9" s="21">
        <v>14</v>
      </c>
      <c r="O9" s="21">
        <v>0</v>
      </c>
      <c r="P9" s="22">
        <v>0</v>
      </c>
      <c r="Q9" s="22">
        <v>0</v>
      </c>
      <c r="R9" s="16">
        <v>228</v>
      </c>
      <c r="S9" s="16">
        <v>0</v>
      </c>
      <c r="T9" s="23">
        <v>26</v>
      </c>
      <c r="U9" s="23">
        <v>0</v>
      </c>
      <c r="V9" s="21">
        <f t="shared" si="0"/>
        <v>16288</v>
      </c>
    </row>
    <row r="10" spans="1:22" ht="12" customHeight="1">
      <c r="A10" s="13">
        <v>8</v>
      </c>
      <c r="B10" s="14">
        <v>15682</v>
      </c>
      <c r="C10" s="15">
        <v>6842</v>
      </c>
      <c r="D10" s="16">
        <v>586</v>
      </c>
      <c r="E10" s="16">
        <v>396</v>
      </c>
      <c r="F10" s="17">
        <v>557</v>
      </c>
      <c r="G10" s="17">
        <v>0</v>
      </c>
      <c r="H10" s="52">
        <v>1598</v>
      </c>
      <c r="I10" s="52">
        <v>730</v>
      </c>
      <c r="J10" s="19">
        <v>0</v>
      </c>
      <c r="K10" s="19">
        <v>0</v>
      </c>
      <c r="L10" s="24">
        <v>128</v>
      </c>
      <c r="M10" s="24">
        <v>0</v>
      </c>
      <c r="N10" s="21">
        <v>27</v>
      </c>
      <c r="O10" s="21">
        <v>0</v>
      </c>
      <c r="P10" s="22">
        <v>36</v>
      </c>
      <c r="Q10" s="22">
        <v>0</v>
      </c>
      <c r="R10" s="16">
        <v>265</v>
      </c>
      <c r="S10" s="16">
        <v>0</v>
      </c>
      <c r="T10" s="23">
        <v>71</v>
      </c>
      <c r="U10" s="23">
        <v>0</v>
      </c>
      <c r="V10" s="21">
        <f t="shared" si="0"/>
        <v>26918</v>
      </c>
    </row>
    <row r="11" spans="1:22" ht="12" customHeight="1">
      <c r="A11" s="13">
        <v>9</v>
      </c>
      <c r="B11" s="14">
        <v>8945</v>
      </c>
      <c r="C11" s="15">
        <v>7111</v>
      </c>
      <c r="D11" s="16">
        <v>323</v>
      </c>
      <c r="E11" s="16">
        <v>1714</v>
      </c>
      <c r="F11" s="17">
        <v>414</v>
      </c>
      <c r="G11" s="17">
        <v>433</v>
      </c>
      <c r="H11" s="52">
        <v>511</v>
      </c>
      <c r="I11" s="52">
        <v>158</v>
      </c>
      <c r="J11" s="19">
        <v>0</v>
      </c>
      <c r="K11" s="19">
        <v>0</v>
      </c>
      <c r="L11" s="24">
        <v>38</v>
      </c>
      <c r="M11" s="24">
        <v>94</v>
      </c>
      <c r="N11" s="21">
        <v>169</v>
      </c>
      <c r="O11" s="21">
        <v>0</v>
      </c>
      <c r="P11" s="22">
        <v>0</v>
      </c>
      <c r="Q11" s="22">
        <v>0</v>
      </c>
      <c r="R11" s="16">
        <v>283</v>
      </c>
      <c r="S11" s="16">
        <v>0</v>
      </c>
      <c r="T11" s="23">
        <v>29</v>
      </c>
      <c r="U11" s="23">
        <v>0</v>
      </c>
      <c r="V11" s="21">
        <f t="shared" si="0"/>
        <v>20222</v>
      </c>
    </row>
    <row r="12" spans="1:22" ht="12" customHeight="1">
      <c r="A12" s="13">
        <v>10</v>
      </c>
      <c r="B12" s="14">
        <v>6528</v>
      </c>
      <c r="C12" s="15">
        <v>2725</v>
      </c>
      <c r="D12" s="16">
        <v>481</v>
      </c>
      <c r="E12" s="16">
        <v>661</v>
      </c>
      <c r="F12" s="17">
        <v>463</v>
      </c>
      <c r="G12" s="17">
        <v>0</v>
      </c>
      <c r="H12" s="52">
        <v>528</v>
      </c>
      <c r="I12" s="52">
        <v>175</v>
      </c>
      <c r="J12" s="19">
        <v>0</v>
      </c>
      <c r="K12" s="19">
        <v>0</v>
      </c>
      <c r="L12" s="24">
        <v>149</v>
      </c>
      <c r="M12" s="24">
        <v>88</v>
      </c>
      <c r="N12" s="21">
        <v>109</v>
      </c>
      <c r="O12" s="21">
        <v>0</v>
      </c>
      <c r="P12" s="22">
        <v>10</v>
      </c>
      <c r="Q12" s="22">
        <v>0</v>
      </c>
      <c r="R12" s="16">
        <v>313</v>
      </c>
      <c r="S12" s="16">
        <v>0</v>
      </c>
      <c r="T12" s="23">
        <v>204</v>
      </c>
      <c r="U12" s="23">
        <v>0</v>
      </c>
      <c r="V12" s="21">
        <f t="shared" si="0"/>
        <v>12434</v>
      </c>
    </row>
    <row r="13" spans="1:22" ht="12" customHeight="1">
      <c r="A13" s="13">
        <v>11</v>
      </c>
      <c r="B13" s="14">
        <v>8074</v>
      </c>
      <c r="C13" s="15">
        <v>7749</v>
      </c>
      <c r="D13" s="16">
        <v>496</v>
      </c>
      <c r="E13" s="16">
        <v>923</v>
      </c>
      <c r="F13" s="17">
        <v>290</v>
      </c>
      <c r="G13" s="17">
        <v>0</v>
      </c>
      <c r="H13" s="52">
        <v>451</v>
      </c>
      <c r="I13" s="52">
        <v>388</v>
      </c>
      <c r="J13" s="19">
        <v>0</v>
      </c>
      <c r="K13" s="19">
        <v>0</v>
      </c>
      <c r="L13" s="24">
        <v>201</v>
      </c>
      <c r="M13" s="24">
        <v>0</v>
      </c>
      <c r="N13" s="21">
        <v>145</v>
      </c>
      <c r="O13" s="21">
        <v>0</v>
      </c>
      <c r="P13" s="22">
        <v>0</v>
      </c>
      <c r="Q13" s="22">
        <v>0</v>
      </c>
      <c r="R13" s="16">
        <v>325</v>
      </c>
      <c r="S13" s="16">
        <v>0</v>
      </c>
      <c r="T13" s="23">
        <v>15</v>
      </c>
      <c r="U13" s="23">
        <v>0</v>
      </c>
      <c r="V13" s="21">
        <f t="shared" si="0"/>
        <v>19057</v>
      </c>
    </row>
    <row r="14" spans="1:22" ht="12" customHeight="1">
      <c r="A14" s="13">
        <v>12</v>
      </c>
      <c r="B14" s="14">
        <v>10296</v>
      </c>
      <c r="C14" s="15">
        <v>5126</v>
      </c>
      <c r="D14" s="16">
        <v>617</v>
      </c>
      <c r="E14" s="16">
        <v>950</v>
      </c>
      <c r="F14" s="17">
        <v>443</v>
      </c>
      <c r="G14" s="17">
        <v>0</v>
      </c>
      <c r="H14" s="52">
        <v>851</v>
      </c>
      <c r="I14" s="52">
        <v>396</v>
      </c>
      <c r="J14" s="19">
        <v>0</v>
      </c>
      <c r="K14" s="19">
        <v>0</v>
      </c>
      <c r="L14" s="24">
        <v>186</v>
      </c>
      <c r="M14" s="24">
        <v>0</v>
      </c>
      <c r="N14" s="21">
        <v>68</v>
      </c>
      <c r="O14" s="21">
        <v>0</v>
      </c>
      <c r="P14" s="22">
        <v>0</v>
      </c>
      <c r="Q14" s="22">
        <v>0</v>
      </c>
      <c r="R14" s="16">
        <v>323</v>
      </c>
      <c r="S14" s="16">
        <v>0</v>
      </c>
      <c r="T14" s="23">
        <v>19</v>
      </c>
      <c r="U14" s="23">
        <v>0</v>
      </c>
      <c r="V14" s="21">
        <f t="shared" si="0"/>
        <v>19275</v>
      </c>
    </row>
    <row r="15" spans="1:22" ht="12" customHeight="1">
      <c r="A15" s="13">
        <v>13</v>
      </c>
      <c r="B15" s="14">
        <v>13514</v>
      </c>
      <c r="C15" s="15">
        <v>5413</v>
      </c>
      <c r="D15" s="16">
        <v>446</v>
      </c>
      <c r="E15" s="16">
        <v>373</v>
      </c>
      <c r="F15" s="17">
        <v>472</v>
      </c>
      <c r="G15" s="17">
        <v>0</v>
      </c>
      <c r="H15" s="52">
        <v>746</v>
      </c>
      <c r="I15" s="52">
        <v>187</v>
      </c>
      <c r="J15" s="19">
        <v>0</v>
      </c>
      <c r="K15" s="19">
        <v>0</v>
      </c>
      <c r="L15" s="24">
        <v>108</v>
      </c>
      <c r="M15" s="24">
        <v>0</v>
      </c>
      <c r="N15" s="21">
        <v>85</v>
      </c>
      <c r="O15" s="21">
        <v>0</v>
      </c>
      <c r="P15" s="22">
        <v>0</v>
      </c>
      <c r="Q15" s="22">
        <v>0</v>
      </c>
      <c r="R15" s="16">
        <v>327</v>
      </c>
      <c r="S15" s="16">
        <v>17</v>
      </c>
      <c r="T15" s="23">
        <v>78</v>
      </c>
      <c r="U15" s="23">
        <v>0</v>
      </c>
      <c r="V15" s="21">
        <f t="shared" si="0"/>
        <v>21766</v>
      </c>
    </row>
    <row r="16" spans="1:22" ht="12" customHeight="1">
      <c r="A16" s="13">
        <v>14</v>
      </c>
      <c r="B16" s="14">
        <v>7421</v>
      </c>
      <c r="C16" s="15">
        <v>5154</v>
      </c>
      <c r="D16" s="16">
        <v>410</v>
      </c>
      <c r="E16" s="16">
        <v>954</v>
      </c>
      <c r="F16" s="17">
        <v>550</v>
      </c>
      <c r="G16" s="17">
        <v>0</v>
      </c>
      <c r="H16" s="52">
        <v>454</v>
      </c>
      <c r="I16" s="52">
        <v>637</v>
      </c>
      <c r="J16" s="19">
        <v>0</v>
      </c>
      <c r="K16" s="19">
        <v>0</v>
      </c>
      <c r="L16" s="24">
        <v>55</v>
      </c>
      <c r="M16" s="24">
        <v>81</v>
      </c>
      <c r="N16" s="21">
        <v>63</v>
      </c>
      <c r="O16" s="21">
        <v>0</v>
      </c>
      <c r="P16" s="22">
        <v>0</v>
      </c>
      <c r="Q16" s="22">
        <v>0</v>
      </c>
      <c r="R16" s="16">
        <v>212</v>
      </c>
      <c r="S16" s="16">
        <v>0</v>
      </c>
      <c r="T16" s="23">
        <v>63</v>
      </c>
      <c r="U16" s="23">
        <v>0</v>
      </c>
      <c r="V16" s="21">
        <f t="shared" si="0"/>
        <v>16054</v>
      </c>
    </row>
    <row r="17" spans="1:22" ht="12" customHeight="1">
      <c r="A17" s="13">
        <v>15</v>
      </c>
      <c r="B17" s="14">
        <v>15619</v>
      </c>
      <c r="C17" s="15">
        <v>7077</v>
      </c>
      <c r="D17" s="16">
        <v>339</v>
      </c>
      <c r="E17" s="16">
        <v>326</v>
      </c>
      <c r="F17" s="17">
        <v>526</v>
      </c>
      <c r="G17" s="17">
        <v>0</v>
      </c>
      <c r="H17" s="52">
        <v>1761</v>
      </c>
      <c r="I17" s="52">
        <v>633</v>
      </c>
      <c r="J17" s="19">
        <v>0</v>
      </c>
      <c r="K17" s="19">
        <v>0</v>
      </c>
      <c r="L17" s="24">
        <v>168</v>
      </c>
      <c r="M17" s="24">
        <v>0</v>
      </c>
      <c r="N17" s="21">
        <v>61</v>
      </c>
      <c r="O17" s="21">
        <v>0</v>
      </c>
      <c r="P17" s="22">
        <v>0</v>
      </c>
      <c r="Q17" s="22">
        <v>0</v>
      </c>
      <c r="R17" s="16">
        <v>468</v>
      </c>
      <c r="S17" s="16">
        <v>0</v>
      </c>
      <c r="T17" s="23">
        <v>20</v>
      </c>
      <c r="U17" s="23">
        <v>0</v>
      </c>
      <c r="V17" s="21">
        <f t="shared" si="0"/>
        <v>26998</v>
      </c>
    </row>
    <row r="18" spans="1:22" ht="12" customHeight="1">
      <c r="A18" s="13">
        <v>16</v>
      </c>
      <c r="B18" s="14">
        <v>7541</v>
      </c>
      <c r="C18" s="15">
        <v>7017</v>
      </c>
      <c r="D18" s="16">
        <v>295</v>
      </c>
      <c r="E18" s="16">
        <v>1767</v>
      </c>
      <c r="F18" s="17">
        <v>439</v>
      </c>
      <c r="G18" s="17">
        <v>922</v>
      </c>
      <c r="H18" s="52">
        <v>445</v>
      </c>
      <c r="I18" s="52">
        <v>153</v>
      </c>
      <c r="J18" s="19">
        <v>0</v>
      </c>
      <c r="K18" s="19">
        <v>0</v>
      </c>
      <c r="L18" s="24">
        <v>36</v>
      </c>
      <c r="M18" s="24">
        <v>102</v>
      </c>
      <c r="N18" s="21">
        <v>189</v>
      </c>
      <c r="O18" s="21">
        <v>0</v>
      </c>
      <c r="P18" s="22">
        <v>3</v>
      </c>
      <c r="Q18" s="22">
        <v>0</v>
      </c>
      <c r="R18" s="16">
        <v>271</v>
      </c>
      <c r="S18" s="16">
        <v>0</v>
      </c>
      <c r="T18" s="23">
        <v>31</v>
      </c>
      <c r="U18" s="23">
        <v>0</v>
      </c>
      <c r="V18" s="21">
        <f t="shared" si="0"/>
        <v>19211</v>
      </c>
    </row>
    <row r="19" spans="1:22" ht="12" customHeight="1">
      <c r="A19" s="13">
        <v>17</v>
      </c>
      <c r="B19" s="14">
        <v>6696</v>
      </c>
      <c r="C19" s="15">
        <v>2198</v>
      </c>
      <c r="D19" s="16">
        <v>322</v>
      </c>
      <c r="E19" s="16">
        <v>1103</v>
      </c>
      <c r="F19" s="17">
        <v>632</v>
      </c>
      <c r="G19" s="17">
        <v>0</v>
      </c>
      <c r="H19" s="52">
        <v>498</v>
      </c>
      <c r="I19" s="52">
        <v>142</v>
      </c>
      <c r="J19" s="19">
        <v>0</v>
      </c>
      <c r="K19" s="19">
        <v>0</v>
      </c>
      <c r="L19" s="24">
        <v>169</v>
      </c>
      <c r="M19" s="24">
        <v>0</v>
      </c>
      <c r="N19" s="21">
        <v>154</v>
      </c>
      <c r="O19" s="21">
        <v>0</v>
      </c>
      <c r="P19" s="22">
        <v>0</v>
      </c>
      <c r="Q19" s="22">
        <v>0</v>
      </c>
      <c r="R19" s="16">
        <v>270</v>
      </c>
      <c r="S19" s="16">
        <v>0</v>
      </c>
      <c r="T19" s="23">
        <v>7</v>
      </c>
      <c r="U19" s="23">
        <v>0</v>
      </c>
      <c r="V19" s="21">
        <f t="shared" si="0"/>
        <v>12191</v>
      </c>
    </row>
    <row r="20" spans="1:22" ht="12" customHeight="1">
      <c r="A20" s="13">
        <v>18</v>
      </c>
      <c r="B20" s="14">
        <v>7728</v>
      </c>
      <c r="C20" s="15">
        <v>7877</v>
      </c>
      <c r="D20" s="16">
        <v>300</v>
      </c>
      <c r="E20" s="16">
        <v>927</v>
      </c>
      <c r="F20" s="17">
        <v>491</v>
      </c>
      <c r="G20" s="17">
        <v>350</v>
      </c>
      <c r="H20" s="52">
        <v>672</v>
      </c>
      <c r="I20" s="52">
        <v>2423</v>
      </c>
      <c r="J20" s="19">
        <v>0</v>
      </c>
      <c r="K20" s="19">
        <v>0</v>
      </c>
      <c r="L20" s="24">
        <v>137</v>
      </c>
      <c r="M20" s="24">
        <v>0</v>
      </c>
      <c r="N20" s="21">
        <v>191</v>
      </c>
      <c r="O20" s="21">
        <v>0</v>
      </c>
      <c r="P20" s="22">
        <v>12</v>
      </c>
      <c r="Q20" s="22">
        <v>0</v>
      </c>
      <c r="R20" s="16">
        <v>329</v>
      </c>
      <c r="S20" s="16">
        <v>0</v>
      </c>
      <c r="T20" s="23">
        <v>31</v>
      </c>
      <c r="U20" s="23">
        <v>0</v>
      </c>
      <c r="V20" s="21">
        <f t="shared" si="0"/>
        <v>21468</v>
      </c>
    </row>
    <row r="21" spans="1:22" ht="12" customHeight="1">
      <c r="A21" s="13">
        <v>19</v>
      </c>
      <c r="B21" s="14">
        <v>10427</v>
      </c>
      <c r="C21" s="15">
        <v>4201</v>
      </c>
      <c r="D21" s="16">
        <v>367</v>
      </c>
      <c r="E21" s="16">
        <v>1314</v>
      </c>
      <c r="F21" s="17">
        <v>477</v>
      </c>
      <c r="G21" s="17">
        <v>0</v>
      </c>
      <c r="H21" s="52">
        <v>722</v>
      </c>
      <c r="I21" s="52">
        <v>362</v>
      </c>
      <c r="J21" s="19">
        <v>0</v>
      </c>
      <c r="K21" s="19">
        <v>0</v>
      </c>
      <c r="L21" s="24">
        <v>127</v>
      </c>
      <c r="M21" s="24">
        <v>0</v>
      </c>
      <c r="N21" s="21">
        <v>57</v>
      </c>
      <c r="O21" s="21">
        <v>0</v>
      </c>
      <c r="P21" s="22">
        <v>0</v>
      </c>
      <c r="Q21" s="22">
        <v>0</v>
      </c>
      <c r="R21" s="16">
        <v>350</v>
      </c>
      <c r="S21" s="16">
        <v>0</v>
      </c>
      <c r="T21" s="23">
        <v>16</v>
      </c>
      <c r="U21" s="23">
        <v>0</v>
      </c>
      <c r="V21" s="21">
        <f t="shared" si="0"/>
        <v>18420</v>
      </c>
    </row>
    <row r="22" spans="1:22" ht="12" customHeight="1">
      <c r="A22" s="13">
        <v>20</v>
      </c>
      <c r="B22" s="14">
        <v>13555</v>
      </c>
      <c r="C22" s="15">
        <v>5146</v>
      </c>
      <c r="D22" s="16">
        <v>328</v>
      </c>
      <c r="E22" s="16">
        <v>418</v>
      </c>
      <c r="F22" s="17">
        <v>354</v>
      </c>
      <c r="G22" s="17">
        <v>0</v>
      </c>
      <c r="H22" s="52">
        <v>645</v>
      </c>
      <c r="I22" s="52">
        <v>156</v>
      </c>
      <c r="J22" s="19">
        <v>0</v>
      </c>
      <c r="K22" s="19">
        <v>0</v>
      </c>
      <c r="L22" s="24">
        <v>94</v>
      </c>
      <c r="M22" s="24">
        <v>0</v>
      </c>
      <c r="N22" s="21">
        <v>49</v>
      </c>
      <c r="O22" s="21">
        <v>0</v>
      </c>
      <c r="P22" s="22">
        <v>0</v>
      </c>
      <c r="Q22" s="22">
        <v>0</v>
      </c>
      <c r="R22" s="16">
        <v>215</v>
      </c>
      <c r="S22" s="16">
        <v>0</v>
      </c>
      <c r="T22" s="23">
        <v>15</v>
      </c>
      <c r="U22" s="23">
        <v>0</v>
      </c>
      <c r="V22" s="21">
        <f t="shared" si="0"/>
        <v>20975</v>
      </c>
    </row>
    <row r="23" spans="1:22" ht="12" customHeight="1">
      <c r="A23" s="13">
        <v>21</v>
      </c>
      <c r="B23" s="14">
        <v>6413</v>
      </c>
      <c r="C23" s="15">
        <v>4667</v>
      </c>
      <c r="D23" s="16">
        <v>415</v>
      </c>
      <c r="E23" s="16">
        <v>1175</v>
      </c>
      <c r="F23" s="17">
        <v>424</v>
      </c>
      <c r="G23" s="17">
        <v>3018</v>
      </c>
      <c r="H23" s="52">
        <v>516</v>
      </c>
      <c r="I23" s="52">
        <v>281</v>
      </c>
      <c r="J23" s="19">
        <v>0</v>
      </c>
      <c r="K23" s="19">
        <v>0</v>
      </c>
      <c r="L23" s="24">
        <v>45</v>
      </c>
      <c r="M23" s="24">
        <v>169</v>
      </c>
      <c r="N23" s="21">
        <v>18</v>
      </c>
      <c r="O23" s="21">
        <v>0</v>
      </c>
      <c r="P23" s="22">
        <v>0</v>
      </c>
      <c r="Q23" s="22">
        <v>0</v>
      </c>
      <c r="R23" s="16">
        <v>221</v>
      </c>
      <c r="S23" s="16">
        <v>0</v>
      </c>
      <c r="T23" s="23">
        <v>0</v>
      </c>
      <c r="U23" s="23">
        <v>0</v>
      </c>
      <c r="V23" s="21">
        <f t="shared" si="0"/>
        <v>17362</v>
      </c>
    </row>
    <row r="24" spans="1:22" ht="12" customHeight="1">
      <c r="A24" s="13">
        <v>22</v>
      </c>
      <c r="B24" s="14">
        <v>14085</v>
      </c>
      <c r="C24" s="15">
        <v>5715</v>
      </c>
      <c r="D24" s="16">
        <v>390</v>
      </c>
      <c r="E24" s="16">
        <v>342</v>
      </c>
      <c r="F24" s="17">
        <v>495</v>
      </c>
      <c r="G24" s="17">
        <v>0</v>
      </c>
      <c r="H24" s="52">
        <v>1458</v>
      </c>
      <c r="I24" s="52">
        <v>666</v>
      </c>
      <c r="J24" s="19">
        <v>0</v>
      </c>
      <c r="K24" s="19">
        <v>0</v>
      </c>
      <c r="L24" s="24">
        <v>119</v>
      </c>
      <c r="M24" s="24">
        <v>0</v>
      </c>
      <c r="N24" s="21">
        <v>84</v>
      </c>
      <c r="O24" s="21">
        <v>0</v>
      </c>
      <c r="P24" s="22">
        <v>25</v>
      </c>
      <c r="Q24" s="22">
        <v>0</v>
      </c>
      <c r="R24" s="16">
        <v>498</v>
      </c>
      <c r="S24" s="16">
        <v>0</v>
      </c>
      <c r="T24" s="23">
        <v>5</v>
      </c>
      <c r="U24" s="23">
        <v>0</v>
      </c>
      <c r="V24" s="21">
        <f>SUM(B24:U24)</f>
        <v>23882</v>
      </c>
    </row>
    <row r="25" spans="1:22" ht="12" customHeight="1">
      <c r="A25" s="13">
        <v>23</v>
      </c>
      <c r="B25" s="14">
        <v>6649</v>
      </c>
      <c r="C25" s="15">
        <v>7146</v>
      </c>
      <c r="D25" s="16">
        <v>257</v>
      </c>
      <c r="E25" s="16">
        <v>1778</v>
      </c>
      <c r="F25" s="17">
        <v>326</v>
      </c>
      <c r="G25" s="17">
        <v>0</v>
      </c>
      <c r="H25" s="52">
        <v>415</v>
      </c>
      <c r="I25" s="52">
        <v>179</v>
      </c>
      <c r="J25" s="19">
        <v>0</v>
      </c>
      <c r="K25" s="19">
        <v>0</v>
      </c>
      <c r="L25" s="24">
        <v>44</v>
      </c>
      <c r="M25" s="24">
        <v>111</v>
      </c>
      <c r="N25" s="21">
        <v>114</v>
      </c>
      <c r="O25" s="21">
        <v>0</v>
      </c>
      <c r="P25" s="22">
        <v>0</v>
      </c>
      <c r="Q25" s="22">
        <v>0</v>
      </c>
      <c r="R25" s="16">
        <v>319</v>
      </c>
      <c r="S25" s="16">
        <v>0</v>
      </c>
      <c r="T25" s="23">
        <v>8</v>
      </c>
      <c r="U25" s="23">
        <v>0</v>
      </c>
      <c r="V25" s="21">
        <f aca="true" t="shared" si="1" ref="V25:V32">SUM(B25:U25)</f>
        <v>17346</v>
      </c>
    </row>
    <row r="26" spans="1:22" ht="12" customHeight="1">
      <c r="A26" s="13">
        <v>24</v>
      </c>
      <c r="B26" s="14">
        <v>4757</v>
      </c>
      <c r="C26" s="15">
        <v>1166</v>
      </c>
      <c r="D26" s="16">
        <v>220</v>
      </c>
      <c r="E26" s="16">
        <v>685</v>
      </c>
      <c r="F26" s="17">
        <v>535</v>
      </c>
      <c r="G26" s="17">
        <v>239</v>
      </c>
      <c r="H26" s="52">
        <v>744</v>
      </c>
      <c r="I26" s="52">
        <v>129</v>
      </c>
      <c r="J26" s="19">
        <v>0</v>
      </c>
      <c r="K26" s="19">
        <v>0</v>
      </c>
      <c r="L26" s="24">
        <v>198</v>
      </c>
      <c r="M26" s="24">
        <v>0</v>
      </c>
      <c r="N26" s="21">
        <v>118</v>
      </c>
      <c r="O26" s="21">
        <v>0</v>
      </c>
      <c r="P26" s="22">
        <v>2</v>
      </c>
      <c r="Q26" s="22">
        <v>0</v>
      </c>
      <c r="R26" s="16">
        <v>278</v>
      </c>
      <c r="S26" s="16">
        <v>0</v>
      </c>
      <c r="T26" s="23">
        <v>0</v>
      </c>
      <c r="U26" s="23">
        <v>0</v>
      </c>
      <c r="V26" s="21">
        <f t="shared" si="1"/>
        <v>9071</v>
      </c>
    </row>
    <row r="27" spans="1:22" ht="12" customHeight="1">
      <c r="A27" s="13">
        <v>25</v>
      </c>
      <c r="B27" s="14">
        <v>6454</v>
      </c>
      <c r="C27" s="15">
        <v>5505</v>
      </c>
      <c r="D27" s="16">
        <v>219</v>
      </c>
      <c r="E27" s="16">
        <v>1027</v>
      </c>
      <c r="F27" s="17">
        <v>529</v>
      </c>
      <c r="G27" s="17">
        <v>0</v>
      </c>
      <c r="H27" s="52">
        <v>403</v>
      </c>
      <c r="I27" s="52">
        <v>301</v>
      </c>
      <c r="J27" s="19">
        <v>0</v>
      </c>
      <c r="K27" s="19">
        <v>0</v>
      </c>
      <c r="L27" s="24">
        <v>153</v>
      </c>
      <c r="M27" s="24">
        <v>0</v>
      </c>
      <c r="N27" s="21">
        <v>85</v>
      </c>
      <c r="O27" s="21">
        <v>0</v>
      </c>
      <c r="P27" s="22">
        <v>0</v>
      </c>
      <c r="Q27" s="22">
        <v>0</v>
      </c>
      <c r="R27" s="16">
        <v>292</v>
      </c>
      <c r="S27" s="16">
        <v>0</v>
      </c>
      <c r="T27" s="23">
        <v>6</v>
      </c>
      <c r="U27" s="23">
        <v>0</v>
      </c>
      <c r="V27" s="21">
        <f t="shared" si="1"/>
        <v>14974</v>
      </c>
    </row>
    <row r="28" spans="1:22" ht="12" customHeight="1">
      <c r="A28" s="13">
        <v>26</v>
      </c>
      <c r="B28" s="14">
        <v>8937</v>
      </c>
      <c r="C28" s="15">
        <v>3584</v>
      </c>
      <c r="D28" s="16">
        <v>286</v>
      </c>
      <c r="E28" s="16">
        <v>1010</v>
      </c>
      <c r="F28" s="17">
        <v>357</v>
      </c>
      <c r="G28" s="17">
        <v>0</v>
      </c>
      <c r="H28" s="52">
        <v>554</v>
      </c>
      <c r="I28" s="52">
        <v>359</v>
      </c>
      <c r="J28" s="19">
        <v>0</v>
      </c>
      <c r="K28" s="19">
        <v>0</v>
      </c>
      <c r="L28" s="24">
        <v>151</v>
      </c>
      <c r="M28" s="24">
        <v>0</v>
      </c>
      <c r="N28" s="21">
        <v>43</v>
      </c>
      <c r="O28" s="21">
        <v>0</v>
      </c>
      <c r="P28" s="22">
        <v>19</v>
      </c>
      <c r="Q28" s="22">
        <v>0</v>
      </c>
      <c r="R28" s="16">
        <v>218</v>
      </c>
      <c r="S28" s="16">
        <v>0</v>
      </c>
      <c r="T28" s="23">
        <v>49</v>
      </c>
      <c r="U28" s="23">
        <v>0</v>
      </c>
      <c r="V28" s="21">
        <f t="shared" si="1"/>
        <v>15567</v>
      </c>
    </row>
    <row r="29" spans="1:22" ht="12" customHeight="1">
      <c r="A29" s="13">
        <v>27</v>
      </c>
      <c r="B29" s="14">
        <v>11163</v>
      </c>
      <c r="C29" s="15">
        <v>3809</v>
      </c>
      <c r="D29" s="16">
        <v>288</v>
      </c>
      <c r="E29" s="16">
        <v>253</v>
      </c>
      <c r="F29" s="17">
        <v>344</v>
      </c>
      <c r="G29" s="17">
        <v>0</v>
      </c>
      <c r="H29" s="52">
        <v>637</v>
      </c>
      <c r="I29" s="52">
        <v>0</v>
      </c>
      <c r="J29" s="19">
        <v>0</v>
      </c>
      <c r="K29" s="19">
        <v>0</v>
      </c>
      <c r="L29" s="24">
        <v>123</v>
      </c>
      <c r="M29" s="24">
        <v>0</v>
      </c>
      <c r="N29" s="21">
        <v>81</v>
      </c>
      <c r="O29" s="21">
        <v>0</v>
      </c>
      <c r="P29" s="22">
        <v>2</v>
      </c>
      <c r="Q29" s="22">
        <v>0</v>
      </c>
      <c r="R29" s="16">
        <v>151</v>
      </c>
      <c r="S29" s="16">
        <v>15</v>
      </c>
      <c r="T29" s="23">
        <v>18</v>
      </c>
      <c r="U29" s="23">
        <v>0</v>
      </c>
      <c r="V29" s="21">
        <f t="shared" si="1"/>
        <v>16884</v>
      </c>
    </row>
    <row r="30" spans="1:22" ht="12" customHeight="1">
      <c r="A30" s="13">
        <v>28</v>
      </c>
      <c r="B30" s="14">
        <v>5568</v>
      </c>
      <c r="C30" s="15">
        <v>3621</v>
      </c>
      <c r="D30" s="16">
        <v>6</v>
      </c>
      <c r="E30" s="16">
        <v>0</v>
      </c>
      <c r="F30" s="17">
        <v>0</v>
      </c>
      <c r="G30" s="17">
        <v>0</v>
      </c>
      <c r="H30" s="52">
        <v>508</v>
      </c>
      <c r="I30" s="52">
        <v>2650</v>
      </c>
      <c r="J30" s="19">
        <v>0</v>
      </c>
      <c r="K30" s="19">
        <v>0</v>
      </c>
      <c r="L30" s="24">
        <v>0</v>
      </c>
      <c r="M30" s="24">
        <v>0</v>
      </c>
      <c r="N30" s="21">
        <v>3</v>
      </c>
      <c r="O30" s="21">
        <v>0</v>
      </c>
      <c r="P30" s="22">
        <v>0</v>
      </c>
      <c r="Q30" s="22">
        <v>0</v>
      </c>
      <c r="R30" s="16">
        <v>0</v>
      </c>
      <c r="S30" s="16">
        <v>0</v>
      </c>
      <c r="T30" s="23">
        <v>0</v>
      </c>
      <c r="U30" s="23">
        <v>0</v>
      </c>
      <c r="V30" s="21">
        <f t="shared" si="1"/>
        <v>12356</v>
      </c>
    </row>
    <row r="31" spans="1:22" ht="12" customHeight="1">
      <c r="A31" s="13">
        <v>29</v>
      </c>
      <c r="B31" s="14">
        <v>11620</v>
      </c>
      <c r="C31" s="15">
        <v>4278</v>
      </c>
      <c r="D31" s="16">
        <v>385</v>
      </c>
      <c r="E31" s="16">
        <v>464</v>
      </c>
      <c r="F31" s="17">
        <v>571</v>
      </c>
      <c r="G31" s="17">
        <v>0</v>
      </c>
      <c r="H31" s="52">
        <v>1443</v>
      </c>
      <c r="I31" s="52">
        <v>698</v>
      </c>
      <c r="J31" s="19">
        <v>0</v>
      </c>
      <c r="K31" s="19">
        <v>0</v>
      </c>
      <c r="L31" s="24">
        <v>157</v>
      </c>
      <c r="M31" s="24">
        <v>0</v>
      </c>
      <c r="N31" s="21">
        <v>17</v>
      </c>
      <c r="O31" s="21">
        <v>0</v>
      </c>
      <c r="P31" s="22">
        <v>1</v>
      </c>
      <c r="Q31" s="22">
        <v>0</v>
      </c>
      <c r="R31" s="16">
        <v>301</v>
      </c>
      <c r="S31" s="16">
        <v>0</v>
      </c>
      <c r="T31" s="23">
        <v>29</v>
      </c>
      <c r="U31" s="23">
        <v>0</v>
      </c>
      <c r="V31" s="21">
        <f t="shared" si="1"/>
        <v>19964</v>
      </c>
    </row>
    <row r="32" spans="1:22" ht="12" customHeight="1">
      <c r="A32" s="13">
        <v>30</v>
      </c>
      <c r="B32" s="14">
        <v>4527</v>
      </c>
      <c r="C32" s="15">
        <v>5999</v>
      </c>
      <c r="D32" s="16">
        <v>219</v>
      </c>
      <c r="E32" s="16">
        <v>1685</v>
      </c>
      <c r="F32" s="17">
        <v>401</v>
      </c>
      <c r="G32" s="17">
        <v>0</v>
      </c>
      <c r="H32" s="18">
        <v>416</v>
      </c>
      <c r="I32" s="18">
        <v>146</v>
      </c>
      <c r="J32" s="19">
        <v>0</v>
      </c>
      <c r="K32" s="19">
        <v>0</v>
      </c>
      <c r="L32" s="24">
        <v>26</v>
      </c>
      <c r="M32" s="24">
        <v>45</v>
      </c>
      <c r="N32" s="21">
        <v>73</v>
      </c>
      <c r="O32" s="21">
        <v>0</v>
      </c>
      <c r="P32" s="22">
        <v>0</v>
      </c>
      <c r="Q32" s="22">
        <v>0</v>
      </c>
      <c r="R32" s="16">
        <v>384</v>
      </c>
      <c r="S32" s="16">
        <v>0</v>
      </c>
      <c r="T32" s="23">
        <v>0</v>
      </c>
      <c r="U32" s="23">
        <v>0</v>
      </c>
      <c r="V32" s="21">
        <f t="shared" si="1"/>
        <v>13921</v>
      </c>
    </row>
    <row r="33" spans="1:22" ht="12" customHeight="1">
      <c r="A33" s="13">
        <v>31</v>
      </c>
      <c r="B33" s="14"/>
      <c r="C33" s="15"/>
      <c r="D33" s="16"/>
      <c r="E33" s="16"/>
      <c r="F33" s="17"/>
      <c r="G33" s="17"/>
      <c r="H33" s="18"/>
      <c r="I33" s="18"/>
      <c r="J33" s="19"/>
      <c r="K33" s="19"/>
      <c r="L33" s="24"/>
      <c r="M33" s="24"/>
      <c r="N33" s="21"/>
      <c r="O33" s="21"/>
      <c r="P33" s="22"/>
      <c r="Q33" s="22"/>
      <c r="R33" s="16"/>
      <c r="S33" s="16"/>
      <c r="T33" s="23"/>
      <c r="U33" s="23"/>
      <c r="V33" s="21"/>
    </row>
    <row r="34" spans="1:22" s="25" customFormat="1" ht="23.25" customHeight="1">
      <c r="A34" s="49" t="s">
        <v>15</v>
      </c>
      <c r="B34" s="39">
        <f>SUM(B3:B33)</f>
        <v>283436</v>
      </c>
      <c r="C34" s="38">
        <f aca="true" t="shared" si="2" ref="C34:U34">SUM(C3:C33)</f>
        <v>161141</v>
      </c>
      <c r="D34" s="40">
        <f t="shared" si="2"/>
        <v>10628</v>
      </c>
      <c r="E34" s="40">
        <f t="shared" si="2"/>
        <v>26709</v>
      </c>
      <c r="F34" s="41">
        <f t="shared" si="2"/>
        <v>13612</v>
      </c>
      <c r="G34" s="41">
        <f t="shared" si="2"/>
        <v>7460</v>
      </c>
      <c r="H34" s="42">
        <f t="shared" si="2"/>
        <v>22210</v>
      </c>
      <c r="I34" s="42">
        <f>SUM(I3:I32)</f>
        <v>17527</v>
      </c>
      <c r="J34" s="43">
        <f t="shared" si="2"/>
        <v>0</v>
      </c>
      <c r="K34" s="43">
        <f t="shared" si="2"/>
        <v>0</v>
      </c>
      <c r="L34" s="44">
        <f t="shared" si="2"/>
        <v>3416</v>
      </c>
      <c r="M34" s="44">
        <f t="shared" si="2"/>
        <v>890</v>
      </c>
      <c r="N34" s="45">
        <f t="shared" si="2"/>
        <v>2693</v>
      </c>
      <c r="O34" s="45">
        <f t="shared" si="2"/>
        <v>0</v>
      </c>
      <c r="P34" s="46">
        <f t="shared" si="2"/>
        <v>168</v>
      </c>
      <c r="Q34" s="46">
        <f t="shared" si="2"/>
        <v>0</v>
      </c>
      <c r="R34" s="47">
        <f t="shared" si="2"/>
        <v>8625</v>
      </c>
      <c r="S34" s="47">
        <f t="shared" si="2"/>
        <v>38</v>
      </c>
      <c r="T34" s="48">
        <f t="shared" si="2"/>
        <v>1169</v>
      </c>
      <c r="U34" s="48">
        <f t="shared" si="2"/>
        <v>0</v>
      </c>
      <c r="V34" s="36">
        <f>SUM(V3:V32)</f>
        <v>559722</v>
      </c>
    </row>
    <row r="35" spans="1:22" ht="18" customHeight="1">
      <c r="A35" s="53" t="s">
        <v>18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5"/>
      <c r="V35" s="37">
        <v>2429999</v>
      </c>
    </row>
    <row r="36" spans="1:22" ht="18" customHeight="1">
      <c r="A36" s="56" t="s">
        <v>14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8"/>
      <c r="V36" s="38">
        <f>SUM(V34:V35)</f>
        <v>2989721</v>
      </c>
    </row>
    <row r="37" spans="1:22" ht="18" customHeight="1">
      <c r="A37" s="59" t="s">
        <v>16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0" t="s">
        <v>17</v>
      </c>
    </row>
  </sheetData>
  <sheetProtection/>
  <mergeCells count="15">
    <mergeCell ref="V1:V2"/>
    <mergeCell ref="B1:B2"/>
    <mergeCell ref="C1:C2"/>
    <mergeCell ref="D1:E1"/>
    <mergeCell ref="F1:G1"/>
    <mergeCell ref="H1:I1"/>
    <mergeCell ref="J1:K1"/>
    <mergeCell ref="A35:U35"/>
    <mergeCell ref="A36:U36"/>
    <mergeCell ref="A37:U37"/>
    <mergeCell ref="L1:M1"/>
    <mergeCell ref="N1:O1"/>
    <mergeCell ref="P1:Q1"/>
    <mergeCell ref="R1:S1"/>
    <mergeCell ref="T1:U1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user</cp:lastModifiedBy>
  <cp:lastPrinted>2014-08-21T13:02:58Z</cp:lastPrinted>
  <dcterms:created xsi:type="dcterms:W3CDTF">2014-07-09T10:23:58Z</dcterms:created>
  <dcterms:modified xsi:type="dcterms:W3CDTF">2014-10-01T13:45:44Z</dcterms:modified>
  <cp:category/>
  <cp:version/>
  <cp:contentType/>
  <cp:contentStatus/>
</cp:coreProperties>
</file>