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6975" activeTab="0"/>
  </bookViews>
  <sheets>
    <sheet name="TEMMUZ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<sst xmlns="http://schemas.openxmlformats.org/spreadsheetml/2006/main" count="35" uniqueCount="19">
  <si>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DALAMAN HAVALİMANI</t>
  </si>
  <si>
    <t>MİLAS- BODRUM HAVALİMANI</t>
  </si>
  <si>
    <t>BODRUM LİMANI</t>
  </si>
  <si>
    <t xml:space="preserve">MANTARBURNU LİMANI </t>
  </si>
  <si>
    <t>MARMARİS LİMANI</t>
  </si>
  <si>
    <t>BOZBURUN LİMANI</t>
  </si>
  <si>
    <t xml:space="preserve">FETHİYE LİMANI </t>
  </si>
  <si>
    <t>DATÇA LİMANI</t>
  </si>
  <si>
    <t>GÜLLÜK LİMANI</t>
  </si>
  <si>
    <t>TURGUTREİS LİMANI</t>
  </si>
  <si>
    <t>YALIKAVAK LİMANI</t>
  </si>
  <si>
    <t xml:space="preserve"> TOPLAM</t>
  </si>
  <si>
    <t>TEMMUZ</t>
  </si>
  <si>
    <t xml:space="preserve">GELEN YOLCU </t>
  </si>
  <si>
    <t xml:space="preserve">GÜNÜBİRLİK YOLCU </t>
  </si>
  <si>
    <t xml:space="preserve">GENEL TOPLAM </t>
  </si>
  <si>
    <t>TOP</t>
  </si>
  <si>
    <t xml:space="preserve"> OCAK - HAZİRAN 2014</t>
  </si>
  <si>
    <t>DEĞİŞİM ORANI %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</si>
</sst>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6">
    <font>
      <sz val="10"/>
      <name val="Arial Tur"/>
      <family val="0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28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53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28"/>
      <name val="Times New Roman"/>
      <family val="1"/>
    </font>
    <font>
      <b/>
      <sz val="9"/>
      <color indexed="48"/>
      <name val="Times New Roman"/>
      <family val="1"/>
    </font>
    <font>
      <b/>
      <sz val="9"/>
      <color indexed="60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28"/>
      <name val="Times New Roman"/>
      <family val="1"/>
    </font>
    <font>
      <b/>
      <sz val="10"/>
      <color indexed="4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9"/>
      <color rgb="FF009900"/>
      <name val="Times New Roman"/>
      <family val="1"/>
    </font>
    <font>
      <b/>
      <sz val="9"/>
      <color rgb="FF9933FF"/>
      <name val="Times New Roman"/>
      <family val="1"/>
    </font>
    <font>
      <b/>
      <sz val="9"/>
      <color theme="9" tint="-0.24997000396251678"/>
      <name val="Times New Roman"/>
      <family val="1"/>
    </font>
    <font>
      <b/>
      <sz val="9"/>
      <color rgb="FFCC0066"/>
      <name val="Times New Roman"/>
      <family val="1"/>
    </font>
    <font>
      <b/>
      <sz val="9"/>
      <color rgb="FF0099FF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660066"/>
      <name val="Times New Roman"/>
      <family val="1"/>
    </font>
    <font>
      <b/>
      <sz val="9"/>
      <color rgb="FFCC0000"/>
      <name val="Times New Roman"/>
      <family val="1"/>
    </font>
    <font>
      <b/>
      <sz val="9"/>
      <color rgb="FF3333FF"/>
      <name val="Times New Roman"/>
      <family val="1"/>
    </font>
    <font>
      <b/>
      <sz val="9"/>
      <color rgb="FFC00000"/>
      <name val="Times New Roman"/>
      <family val="1"/>
    </font>
    <font>
      <b/>
      <sz val="9"/>
      <color rgb="FF3399FF"/>
      <name val="Times New Roman"/>
      <family val="1"/>
    </font>
    <font>
      <b/>
      <sz val="8"/>
      <color rgb="FF3333FF"/>
      <name val="Times New Roman"/>
      <family val="1"/>
    </font>
    <font>
      <b/>
      <sz val="8"/>
      <color rgb="FFC00000"/>
      <name val="Times New Roman"/>
      <family val="1"/>
    </font>
    <font>
      <b/>
      <sz val="8"/>
      <color rgb="FF009900"/>
      <name val="Times New Roman"/>
      <family val="1"/>
    </font>
    <font>
      <b/>
      <sz val="8"/>
      <color rgb="FF9933FF"/>
      <name val="Times New Roman"/>
      <family val="1"/>
    </font>
    <font>
      <b/>
      <sz val="8"/>
      <color theme="9" tint="-0.24997000396251678"/>
      <name val="Times New Roman"/>
      <family val="1"/>
    </font>
    <font>
      <b/>
      <sz val="8"/>
      <color rgb="FFCC0066"/>
      <name val="Times New Roman"/>
      <family val="1"/>
    </font>
    <font>
      <b/>
      <sz val="8"/>
      <color rgb="FF3399FF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660066"/>
      <name val="Times New Roman"/>
      <family val="1"/>
    </font>
    <font>
      <b/>
      <sz val="8"/>
      <color rgb="FFCC0000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3333FF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9933FF"/>
      <name val="Times New Roman"/>
      <family val="1"/>
    </font>
    <font>
      <b/>
      <sz val="10"/>
      <color theme="9" tint="-0.24997000396251678"/>
      <name val="Times New Roman"/>
      <family val="1"/>
    </font>
    <font>
      <b/>
      <sz val="10"/>
      <color rgb="FFCC0066"/>
      <name val="Times New Roman"/>
      <family val="1"/>
    </font>
    <font>
      <b/>
      <sz val="10"/>
      <color rgb="FF0099FF"/>
      <name val="Times New Roman"/>
      <family val="1"/>
    </font>
    <font>
      <b/>
      <sz val="10"/>
      <color rgb="FF660066"/>
      <name val="Times New Roman"/>
      <family val="1"/>
    </font>
    <font>
      <b/>
      <sz val="10"/>
      <color rgb="FF009900"/>
      <name val="Times New Roman"/>
      <family val="1"/>
    </font>
    <font>
      <b/>
      <sz val="10"/>
      <color rgb="FFCC0000"/>
      <name val="Times New Roman"/>
      <family val="1"/>
    </font>
    <font>
      <b/>
      <sz val="10"/>
      <color rgb="FF3399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2" fillId="0" borderId="1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 textRotation="90" wrapText="1"/>
    </xf>
    <xf numFmtId="0" fontId="64" fillId="0" borderId="10" xfId="0" applyFont="1" applyBorder="1" applyAlignment="1">
      <alignment horizontal="center" vertical="center" textRotation="90" wrapText="1"/>
    </xf>
    <xf numFmtId="0" fontId="65" fillId="0" borderId="10" xfId="0" applyFont="1" applyBorder="1" applyAlignment="1">
      <alignment horizontal="right" vertical="center" textRotation="90" wrapText="1"/>
    </xf>
    <xf numFmtId="0" fontId="66" fillId="0" borderId="10" xfId="0" applyFont="1" applyBorder="1" applyAlignment="1">
      <alignment horizontal="center" vertical="center" textRotation="90" wrapText="1"/>
    </xf>
    <xf numFmtId="0" fontId="67" fillId="0" borderId="10" xfId="0" applyFont="1" applyBorder="1" applyAlignment="1">
      <alignment horizontal="center" vertical="center" textRotation="90" wrapText="1"/>
    </xf>
    <xf numFmtId="0" fontId="68" fillId="0" borderId="10" xfId="0" applyFont="1" applyBorder="1" applyAlignment="1">
      <alignment horizontal="center" vertical="center" textRotation="90" wrapText="1"/>
    </xf>
    <xf numFmtId="0" fontId="69" fillId="0" borderId="10" xfId="0" applyFont="1" applyBorder="1" applyAlignment="1">
      <alignment horizontal="center" vertical="center" textRotation="90" wrapText="1"/>
    </xf>
    <xf numFmtId="0" fontId="70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1" fontId="11" fillId="0" borderId="10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vertical="center"/>
    </xf>
    <xf numFmtId="3" fontId="72" fillId="0" borderId="10" xfId="0" applyNumberFormat="1" applyFont="1" applyBorder="1" applyAlignment="1">
      <alignment vertical="center"/>
    </xf>
    <xf numFmtId="3" fontId="63" fillId="0" borderId="10" xfId="0" applyNumberFormat="1" applyFont="1" applyBorder="1" applyAlignment="1">
      <alignment vertical="center"/>
    </xf>
    <xf numFmtId="3" fontId="64" fillId="0" borderId="10" xfId="0" applyNumberFormat="1" applyFont="1" applyBorder="1" applyAlignment="1">
      <alignment vertical="center"/>
    </xf>
    <xf numFmtId="3" fontId="65" fillId="0" borderId="10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9" fillId="0" borderId="10" xfId="0" applyNumberFormat="1" applyFont="1" applyBorder="1" applyAlignment="1">
      <alignment vertical="center"/>
    </xf>
    <xf numFmtId="3" fontId="70" fillId="0" borderId="10" xfId="0" applyNumberFormat="1" applyFont="1" applyBorder="1" applyAlignment="1">
      <alignment vertical="center"/>
    </xf>
    <xf numFmtId="3" fontId="73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3" fontId="62" fillId="0" borderId="10" xfId="0" applyNumberFormat="1" applyFont="1" applyBorder="1" applyAlignment="1">
      <alignment vertical="center"/>
    </xf>
    <xf numFmtId="3" fontId="84" fillId="0" borderId="10" xfId="0" applyNumberFormat="1" applyFont="1" applyBorder="1" applyAlignment="1">
      <alignment horizontal="right" vertical="center"/>
    </xf>
    <xf numFmtId="3" fontId="85" fillId="0" borderId="10" xfId="0" applyNumberFormat="1" applyFont="1" applyBorder="1" applyAlignment="1">
      <alignment horizontal="right" vertical="center"/>
    </xf>
    <xf numFmtId="3" fontId="86" fillId="0" borderId="10" xfId="0" applyNumberFormat="1" applyFont="1" applyBorder="1" applyAlignment="1">
      <alignment horizontal="right" vertical="center"/>
    </xf>
    <xf numFmtId="3" fontId="87" fillId="0" borderId="10" xfId="0" applyNumberFormat="1" applyFont="1" applyBorder="1" applyAlignment="1">
      <alignment horizontal="right" vertical="center"/>
    </xf>
    <xf numFmtId="3" fontId="88" fillId="0" borderId="10" xfId="0" applyNumberFormat="1" applyFont="1" applyBorder="1" applyAlignment="1">
      <alignment horizontal="right" vertical="center"/>
    </xf>
    <xf numFmtId="3" fontId="89" fillId="0" borderId="10" xfId="0" applyNumberFormat="1" applyFont="1" applyBorder="1" applyAlignment="1">
      <alignment horizontal="right" vertical="center"/>
    </xf>
    <xf numFmtId="3" fontId="90" fillId="0" borderId="10" xfId="0" applyNumberFormat="1" applyFont="1" applyBorder="1" applyAlignment="1">
      <alignment horizontal="right" vertical="center"/>
    </xf>
    <xf numFmtId="3" fontId="91" fillId="0" borderId="10" xfId="0" applyNumberFormat="1" applyFont="1" applyBorder="1" applyAlignment="1">
      <alignment horizontal="right" vertical="center"/>
    </xf>
    <xf numFmtId="3" fontId="62" fillId="0" borderId="10" xfId="0" applyNumberFormat="1" applyFont="1" applyBorder="1" applyAlignment="1">
      <alignment horizontal="right" vertical="center"/>
    </xf>
    <xf numFmtId="3" fontId="92" fillId="0" borderId="10" xfId="0" applyNumberFormat="1" applyFont="1" applyBorder="1" applyAlignment="1">
      <alignment horizontal="right" vertical="center"/>
    </xf>
    <xf numFmtId="3" fontId="93" fillId="0" borderId="10" xfId="0" applyNumberFormat="1" applyFont="1" applyBorder="1" applyAlignment="1">
      <alignment horizontal="right" vertical="center"/>
    </xf>
    <xf numFmtId="3" fontId="94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9" fontId="85" fillId="0" borderId="10" xfId="0" applyNumberFormat="1" applyFont="1" applyBorder="1" applyAlignment="1">
      <alignment horizontal="center" vertical="center"/>
    </xf>
    <xf numFmtId="14" fontId="84" fillId="0" borderId="11" xfId="0" applyNumberFormat="1" applyFont="1" applyBorder="1" applyAlignment="1">
      <alignment horizontal="left" vertical="center" wrapText="1"/>
    </xf>
    <xf numFmtId="14" fontId="84" fillId="0" borderId="12" xfId="0" applyNumberFormat="1" applyFont="1" applyBorder="1" applyAlignment="1">
      <alignment horizontal="left" vertical="center" wrapText="1"/>
    </xf>
    <xf numFmtId="14" fontId="84" fillId="0" borderId="13" xfId="0" applyNumberFormat="1" applyFont="1" applyBorder="1" applyAlignment="1">
      <alignment horizontal="left" vertical="center" wrapText="1"/>
    </xf>
    <xf numFmtId="0" fontId="85" fillId="0" borderId="11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left" vertical="center" wrapText="1"/>
    </xf>
    <xf numFmtId="0" fontId="85" fillId="0" borderId="13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center"/>
    </xf>
    <xf numFmtId="0" fontId="95" fillId="0" borderId="11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textRotation="90" wrapText="1"/>
    </xf>
    <xf numFmtId="0" fontId="62" fillId="0" borderId="15" xfId="0" applyFont="1" applyBorder="1" applyAlignment="1">
      <alignment horizontal="center" vertical="center" textRotation="90" wrapText="1"/>
    </xf>
    <xf numFmtId="0" fontId="86" fillId="0" borderId="10" xfId="0" applyFont="1" applyBorder="1" applyAlignment="1">
      <alignment horizontal="center" vertical="center" textRotation="90" wrapText="1"/>
    </xf>
    <xf numFmtId="0" fontId="85" fillId="0" borderId="10" xfId="0" applyFont="1" applyBorder="1" applyAlignment="1">
      <alignment horizontal="center" vertical="center" textRotation="90" wrapText="1"/>
    </xf>
    <xf numFmtId="0" fontId="93" fillId="0" borderId="11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right" vertical="center" wrapText="1"/>
    </xf>
    <xf numFmtId="0" fontId="89" fillId="0" borderId="13" xfId="0" applyFont="1" applyBorder="1" applyAlignment="1">
      <alignment horizontal="right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25">
      <selection activeCell="Y27" sqref="Y27"/>
    </sheetView>
  </sheetViews>
  <sheetFormatPr defaultColWidth="9.00390625" defaultRowHeight="12.75"/>
  <cols>
    <col min="1" max="1" width="5.75390625" style="12" customWidth="1"/>
    <col min="2" max="2" width="7.375" style="26" customWidth="1"/>
    <col min="3" max="3" width="8.875" style="27" customWidth="1"/>
    <col min="4" max="5" width="6.25390625" style="28" customWidth="1"/>
    <col min="6" max="7" width="6.25390625" style="29" customWidth="1"/>
    <col min="8" max="9" width="6.25390625" style="30" customWidth="1"/>
    <col min="10" max="11" width="6.25390625" style="31" customWidth="1"/>
    <col min="12" max="13" width="6.25390625" style="32" customWidth="1"/>
    <col min="14" max="15" width="6.25390625" style="33" customWidth="1"/>
    <col min="16" max="17" width="6.25390625" style="34" customWidth="1"/>
    <col min="18" max="19" width="6.25390625" style="28" customWidth="1"/>
    <col min="20" max="21" width="6.25390625" style="35" customWidth="1"/>
    <col min="22" max="22" width="10.00390625" style="33" customWidth="1"/>
    <col min="23" max="16384" width="9.125" style="12" customWidth="1"/>
  </cols>
  <sheetData>
    <row r="1" spans="1:22" s="2" customFormat="1" ht="39.75" customHeight="1">
      <c r="A1" s="1">
        <v>2014</v>
      </c>
      <c r="B1" s="68" t="s">
        <v>0</v>
      </c>
      <c r="C1" s="69" t="s">
        <v>1</v>
      </c>
      <c r="D1" s="70" t="s">
        <v>2</v>
      </c>
      <c r="E1" s="71"/>
      <c r="F1" s="72" t="s">
        <v>3</v>
      </c>
      <c r="G1" s="73"/>
      <c r="H1" s="74" t="s">
        <v>4</v>
      </c>
      <c r="I1" s="75"/>
      <c r="J1" s="76" t="s">
        <v>5</v>
      </c>
      <c r="K1" s="77"/>
      <c r="L1" s="58" t="s">
        <v>6</v>
      </c>
      <c r="M1" s="59"/>
      <c r="N1" s="60" t="s">
        <v>7</v>
      </c>
      <c r="O1" s="61"/>
      <c r="P1" s="62" t="s">
        <v>8</v>
      </c>
      <c r="Q1" s="63"/>
      <c r="R1" s="64" t="s">
        <v>9</v>
      </c>
      <c r="S1" s="64"/>
      <c r="T1" s="65" t="s">
        <v>10</v>
      </c>
      <c r="U1" s="65"/>
      <c r="V1" s="66" t="s">
        <v>11</v>
      </c>
    </row>
    <row r="2" spans="1:22" ht="72.75" customHeight="1">
      <c r="A2" s="3" t="s">
        <v>12</v>
      </c>
      <c r="B2" s="68"/>
      <c r="C2" s="69"/>
      <c r="D2" s="4" t="s">
        <v>13</v>
      </c>
      <c r="E2" s="4" t="s">
        <v>14</v>
      </c>
      <c r="F2" s="5" t="s">
        <v>13</v>
      </c>
      <c r="G2" s="5" t="s">
        <v>14</v>
      </c>
      <c r="H2" s="6" t="s">
        <v>13</v>
      </c>
      <c r="I2" s="6" t="s">
        <v>14</v>
      </c>
      <c r="J2" s="7" t="s">
        <v>13</v>
      </c>
      <c r="K2" s="7" t="s">
        <v>14</v>
      </c>
      <c r="L2" s="8" t="s">
        <v>13</v>
      </c>
      <c r="M2" s="8" t="s">
        <v>14</v>
      </c>
      <c r="N2" s="9" t="s">
        <v>13</v>
      </c>
      <c r="O2" s="9" t="s">
        <v>14</v>
      </c>
      <c r="P2" s="10" t="s">
        <v>13</v>
      </c>
      <c r="Q2" s="10" t="s">
        <v>14</v>
      </c>
      <c r="R2" s="4" t="s">
        <v>13</v>
      </c>
      <c r="S2" s="4" t="s">
        <v>14</v>
      </c>
      <c r="T2" s="11" t="s">
        <v>13</v>
      </c>
      <c r="U2" s="11" t="s">
        <v>14</v>
      </c>
      <c r="V2" s="67"/>
    </row>
    <row r="3" spans="1:22" ht="12" customHeight="1">
      <c r="A3" s="13">
        <v>1</v>
      </c>
      <c r="B3" s="14">
        <v>8383</v>
      </c>
      <c r="C3" s="15">
        <v>6124</v>
      </c>
      <c r="D3" s="16">
        <v>260</v>
      </c>
      <c r="E3" s="16">
        <v>1580</v>
      </c>
      <c r="F3" s="17">
        <v>340</v>
      </c>
      <c r="G3" s="17">
        <v>351</v>
      </c>
      <c r="H3" s="18">
        <v>310</v>
      </c>
      <c r="I3" s="18">
        <v>112</v>
      </c>
      <c r="J3" s="19">
        <v>0</v>
      </c>
      <c r="K3" s="19">
        <v>0</v>
      </c>
      <c r="L3" s="20">
        <v>66</v>
      </c>
      <c r="M3" s="20">
        <v>16</v>
      </c>
      <c r="N3" s="21">
        <v>124</v>
      </c>
      <c r="O3" s="21">
        <v>0</v>
      </c>
      <c r="P3" s="22">
        <v>0</v>
      </c>
      <c r="Q3" s="22">
        <v>0</v>
      </c>
      <c r="R3" s="16">
        <v>209</v>
      </c>
      <c r="S3" s="16">
        <v>0</v>
      </c>
      <c r="T3" s="23">
        <v>48</v>
      </c>
      <c r="U3" s="23">
        <v>0</v>
      </c>
      <c r="V3" s="21">
        <f>SUM(B3:U3)</f>
        <v>17923</v>
      </c>
    </row>
    <row r="4" spans="1:22" ht="12" customHeight="1">
      <c r="A4" s="13">
        <v>2</v>
      </c>
      <c r="B4" s="14">
        <v>6320</v>
      </c>
      <c r="C4" s="15">
        <v>3083</v>
      </c>
      <c r="D4" s="16">
        <v>326</v>
      </c>
      <c r="E4" s="16">
        <v>679</v>
      </c>
      <c r="F4" s="17">
        <v>347</v>
      </c>
      <c r="G4" s="17">
        <v>239</v>
      </c>
      <c r="H4" s="18">
        <v>467</v>
      </c>
      <c r="I4" s="18">
        <v>2048</v>
      </c>
      <c r="J4" s="19">
        <v>0</v>
      </c>
      <c r="K4" s="19">
        <v>0</v>
      </c>
      <c r="L4" s="20">
        <v>157</v>
      </c>
      <c r="M4" s="20">
        <v>0</v>
      </c>
      <c r="N4" s="21">
        <v>102</v>
      </c>
      <c r="O4" s="21">
        <v>0</v>
      </c>
      <c r="P4" s="22">
        <v>15</v>
      </c>
      <c r="Q4" s="22">
        <v>0</v>
      </c>
      <c r="R4" s="16">
        <v>189</v>
      </c>
      <c r="S4" s="16">
        <v>0</v>
      </c>
      <c r="T4" s="23">
        <v>47</v>
      </c>
      <c r="U4" s="23">
        <v>0</v>
      </c>
      <c r="V4" s="21">
        <f aca="true" t="shared" si="0" ref="V4:V23">SUM(B4:U4)</f>
        <v>14019</v>
      </c>
    </row>
    <row r="5" spans="1:22" ht="12" customHeight="1">
      <c r="A5" s="13">
        <v>3</v>
      </c>
      <c r="B5" s="14">
        <v>8410</v>
      </c>
      <c r="C5" s="15">
        <v>8577</v>
      </c>
      <c r="D5" s="16">
        <v>375</v>
      </c>
      <c r="E5" s="16">
        <v>764</v>
      </c>
      <c r="F5" s="17">
        <v>365</v>
      </c>
      <c r="G5" s="17">
        <v>0</v>
      </c>
      <c r="H5" s="18">
        <v>362</v>
      </c>
      <c r="I5" s="18">
        <v>333</v>
      </c>
      <c r="J5" s="19">
        <v>0</v>
      </c>
      <c r="K5" s="19">
        <v>0</v>
      </c>
      <c r="L5" s="20">
        <v>136</v>
      </c>
      <c r="M5" s="20">
        <v>0</v>
      </c>
      <c r="N5" s="21">
        <v>224</v>
      </c>
      <c r="O5" s="21">
        <v>0</v>
      </c>
      <c r="P5" s="22">
        <v>1</v>
      </c>
      <c r="Q5" s="22">
        <v>0</v>
      </c>
      <c r="R5" s="16">
        <v>202</v>
      </c>
      <c r="S5" s="16">
        <v>0</v>
      </c>
      <c r="T5" s="23">
        <v>35</v>
      </c>
      <c r="U5" s="23">
        <v>0</v>
      </c>
      <c r="V5" s="21">
        <f t="shared" si="0"/>
        <v>19784</v>
      </c>
    </row>
    <row r="6" spans="1:22" ht="12" customHeight="1">
      <c r="A6" s="13">
        <v>4</v>
      </c>
      <c r="B6" s="14">
        <v>10868</v>
      </c>
      <c r="C6" s="15">
        <v>5461</v>
      </c>
      <c r="D6" s="16">
        <v>97</v>
      </c>
      <c r="E6" s="16">
        <v>0</v>
      </c>
      <c r="F6" s="17">
        <v>0</v>
      </c>
      <c r="G6" s="17">
        <v>0</v>
      </c>
      <c r="H6" s="18">
        <v>464</v>
      </c>
      <c r="I6" s="18">
        <v>549</v>
      </c>
      <c r="J6" s="19">
        <v>0</v>
      </c>
      <c r="K6" s="19">
        <v>0</v>
      </c>
      <c r="L6" s="20">
        <v>162</v>
      </c>
      <c r="M6" s="20">
        <v>0</v>
      </c>
      <c r="N6" s="21">
        <v>40</v>
      </c>
      <c r="O6" s="21">
        <v>0</v>
      </c>
      <c r="P6" s="22">
        <v>0</v>
      </c>
      <c r="Q6" s="22">
        <v>0</v>
      </c>
      <c r="R6" s="16">
        <v>48</v>
      </c>
      <c r="S6" s="16">
        <v>0</v>
      </c>
      <c r="T6" s="23">
        <v>0</v>
      </c>
      <c r="U6" s="23">
        <v>0</v>
      </c>
      <c r="V6" s="21">
        <f t="shared" si="0"/>
        <v>17689</v>
      </c>
    </row>
    <row r="7" spans="1:22" ht="12" customHeight="1">
      <c r="A7" s="13">
        <v>5</v>
      </c>
      <c r="B7" s="14">
        <v>12528</v>
      </c>
      <c r="C7" s="15">
        <v>6109</v>
      </c>
      <c r="D7" s="16">
        <v>75</v>
      </c>
      <c r="E7" s="16">
        <v>0</v>
      </c>
      <c r="F7" s="17">
        <v>151</v>
      </c>
      <c r="G7" s="17">
        <v>0</v>
      </c>
      <c r="H7" s="18">
        <v>449</v>
      </c>
      <c r="I7" s="18">
        <v>59</v>
      </c>
      <c r="J7" s="19">
        <v>0</v>
      </c>
      <c r="K7" s="19">
        <v>0</v>
      </c>
      <c r="L7" s="20">
        <v>67</v>
      </c>
      <c r="M7" s="20">
        <v>0</v>
      </c>
      <c r="N7" s="21">
        <v>36</v>
      </c>
      <c r="O7" s="21">
        <v>0</v>
      </c>
      <c r="P7" s="22">
        <v>1</v>
      </c>
      <c r="Q7" s="22">
        <v>0</v>
      </c>
      <c r="R7" s="16">
        <v>42</v>
      </c>
      <c r="S7" s="16">
        <v>0</v>
      </c>
      <c r="T7" s="23">
        <v>22</v>
      </c>
      <c r="U7" s="23">
        <v>0</v>
      </c>
      <c r="V7" s="21">
        <f t="shared" si="0"/>
        <v>19539</v>
      </c>
    </row>
    <row r="8" spans="1:22" ht="12" customHeight="1">
      <c r="A8" s="13">
        <v>6</v>
      </c>
      <c r="B8" s="14">
        <v>7905</v>
      </c>
      <c r="C8" s="15">
        <v>5009</v>
      </c>
      <c r="D8" s="16">
        <v>483</v>
      </c>
      <c r="E8" s="16">
        <v>1413</v>
      </c>
      <c r="F8" s="17">
        <v>584</v>
      </c>
      <c r="G8" s="17">
        <v>67</v>
      </c>
      <c r="H8" s="18">
        <v>284</v>
      </c>
      <c r="I8" s="18">
        <v>201</v>
      </c>
      <c r="J8" s="19">
        <v>0</v>
      </c>
      <c r="K8" s="19">
        <v>0</v>
      </c>
      <c r="L8" s="20">
        <v>70</v>
      </c>
      <c r="M8" s="20">
        <v>47</v>
      </c>
      <c r="N8" s="21">
        <v>22</v>
      </c>
      <c r="O8" s="21">
        <v>0</v>
      </c>
      <c r="P8" s="22">
        <v>0</v>
      </c>
      <c r="Q8" s="22">
        <v>0</v>
      </c>
      <c r="R8" s="16">
        <v>169</v>
      </c>
      <c r="S8" s="16">
        <v>0</v>
      </c>
      <c r="T8" s="23">
        <v>17</v>
      </c>
      <c r="U8" s="23">
        <v>0</v>
      </c>
      <c r="V8" s="21">
        <f t="shared" si="0"/>
        <v>16271</v>
      </c>
    </row>
    <row r="9" spans="1:22" ht="12" customHeight="1">
      <c r="A9" s="13">
        <v>7</v>
      </c>
      <c r="B9" s="14">
        <v>15018</v>
      </c>
      <c r="C9" s="15">
        <v>6870</v>
      </c>
      <c r="D9" s="16">
        <v>322</v>
      </c>
      <c r="E9" s="16">
        <v>419</v>
      </c>
      <c r="F9" s="17">
        <v>498</v>
      </c>
      <c r="G9" s="17">
        <v>2082</v>
      </c>
      <c r="H9" s="18">
        <v>1706</v>
      </c>
      <c r="I9" s="18">
        <v>755</v>
      </c>
      <c r="J9" s="19">
        <v>0</v>
      </c>
      <c r="K9" s="19">
        <v>0</v>
      </c>
      <c r="L9" s="20">
        <v>127</v>
      </c>
      <c r="M9" s="20">
        <v>0</v>
      </c>
      <c r="N9" s="21">
        <v>26</v>
      </c>
      <c r="O9" s="21">
        <v>0</v>
      </c>
      <c r="P9" s="22">
        <v>21</v>
      </c>
      <c r="Q9" s="22">
        <v>0</v>
      </c>
      <c r="R9" s="16">
        <v>363</v>
      </c>
      <c r="S9" s="16">
        <v>0</v>
      </c>
      <c r="T9" s="23">
        <v>36</v>
      </c>
      <c r="U9" s="23">
        <v>0</v>
      </c>
      <c r="V9" s="21">
        <f t="shared" si="0"/>
        <v>28243</v>
      </c>
    </row>
    <row r="10" spans="1:22" ht="12" customHeight="1">
      <c r="A10" s="13">
        <v>8</v>
      </c>
      <c r="B10" s="14">
        <v>9396</v>
      </c>
      <c r="C10" s="15">
        <v>6841</v>
      </c>
      <c r="D10" s="16">
        <v>251</v>
      </c>
      <c r="E10" s="16">
        <v>2021</v>
      </c>
      <c r="F10" s="17">
        <v>429</v>
      </c>
      <c r="G10" s="17">
        <v>1736</v>
      </c>
      <c r="H10" s="18">
        <v>299</v>
      </c>
      <c r="I10" s="18">
        <v>186</v>
      </c>
      <c r="J10" s="19">
        <v>0</v>
      </c>
      <c r="K10" s="19">
        <v>0</v>
      </c>
      <c r="L10" s="24">
        <v>55</v>
      </c>
      <c r="M10" s="24">
        <v>33</v>
      </c>
      <c r="N10" s="21">
        <v>194</v>
      </c>
      <c r="O10" s="21">
        <v>0</v>
      </c>
      <c r="P10" s="22">
        <v>20</v>
      </c>
      <c r="Q10" s="22">
        <v>0</v>
      </c>
      <c r="R10" s="16">
        <v>279</v>
      </c>
      <c r="S10" s="16">
        <v>0</v>
      </c>
      <c r="T10" s="23">
        <v>38</v>
      </c>
      <c r="U10" s="23">
        <v>0</v>
      </c>
      <c r="V10" s="21">
        <f t="shared" si="0"/>
        <v>21778</v>
      </c>
    </row>
    <row r="11" spans="1:22" ht="12" customHeight="1">
      <c r="A11" s="13">
        <v>9</v>
      </c>
      <c r="B11" s="14">
        <v>6993</v>
      </c>
      <c r="C11" s="15">
        <v>3246</v>
      </c>
      <c r="D11" s="16">
        <v>286</v>
      </c>
      <c r="E11" s="16">
        <v>760</v>
      </c>
      <c r="F11" s="17">
        <v>420</v>
      </c>
      <c r="G11" s="17">
        <v>250</v>
      </c>
      <c r="H11" s="18">
        <v>547</v>
      </c>
      <c r="I11" s="18">
        <v>114</v>
      </c>
      <c r="J11" s="19">
        <v>0</v>
      </c>
      <c r="K11" s="19">
        <v>0</v>
      </c>
      <c r="L11" s="24">
        <v>131</v>
      </c>
      <c r="M11" s="24">
        <v>0</v>
      </c>
      <c r="N11" s="21">
        <v>126</v>
      </c>
      <c r="O11" s="21">
        <v>0</v>
      </c>
      <c r="P11" s="22">
        <v>2</v>
      </c>
      <c r="Q11" s="22">
        <v>0</v>
      </c>
      <c r="R11" s="16">
        <v>246</v>
      </c>
      <c r="S11" s="16">
        <v>0</v>
      </c>
      <c r="T11" s="23">
        <v>28</v>
      </c>
      <c r="U11" s="23">
        <v>0</v>
      </c>
      <c r="V11" s="21">
        <f t="shared" si="0"/>
        <v>13149</v>
      </c>
    </row>
    <row r="12" spans="1:22" ht="12" customHeight="1">
      <c r="A12" s="13">
        <v>10</v>
      </c>
      <c r="B12" s="14">
        <v>8952</v>
      </c>
      <c r="C12" s="15">
        <v>8434</v>
      </c>
      <c r="D12" s="16">
        <v>256</v>
      </c>
      <c r="E12" s="16">
        <v>781</v>
      </c>
      <c r="F12" s="17">
        <v>296</v>
      </c>
      <c r="G12" s="17">
        <v>69</v>
      </c>
      <c r="H12" s="18">
        <v>377</v>
      </c>
      <c r="I12" s="18">
        <v>2376</v>
      </c>
      <c r="J12" s="19">
        <v>0</v>
      </c>
      <c r="K12" s="19">
        <v>0</v>
      </c>
      <c r="L12" s="24">
        <v>99</v>
      </c>
      <c r="M12" s="24">
        <v>0</v>
      </c>
      <c r="N12" s="21">
        <v>233</v>
      </c>
      <c r="O12" s="21">
        <v>0</v>
      </c>
      <c r="P12" s="22">
        <v>7</v>
      </c>
      <c r="Q12" s="22">
        <v>0</v>
      </c>
      <c r="R12" s="16">
        <v>261</v>
      </c>
      <c r="S12" s="16">
        <v>0</v>
      </c>
      <c r="T12" s="23">
        <v>39</v>
      </c>
      <c r="U12" s="23">
        <v>0</v>
      </c>
      <c r="V12" s="21">
        <f t="shared" si="0"/>
        <v>22180</v>
      </c>
    </row>
    <row r="13" spans="1:22" ht="12" customHeight="1">
      <c r="A13" s="13">
        <v>11</v>
      </c>
      <c r="B13" s="14">
        <v>10878</v>
      </c>
      <c r="C13" s="15">
        <v>5803</v>
      </c>
      <c r="D13" s="16">
        <v>414</v>
      </c>
      <c r="E13" s="16">
        <v>1029</v>
      </c>
      <c r="F13" s="17">
        <v>414</v>
      </c>
      <c r="G13" s="17">
        <v>0</v>
      </c>
      <c r="H13" s="18">
        <v>585</v>
      </c>
      <c r="I13" s="18">
        <v>2217</v>
      </c>
      <c r="J13" s="19">
        <v>0</v>
      </c>
      <c r="K13" s="19">
        <v>0</v>
      </c>
      <c r="L13" s="24">
        <v>151</v>
      </c>
      <c r="M13" s="24">
        <v>0</v>
      </c>
      <c r="N13" s="21">
        <v>93</v>
      </c>
      <c r="O13" s="21">
        <v>0</v>
      </c>
      <c r="P13" s="22">
        <v>0</v>
      </c>
      <c r="Q13" s="22">
        <v>0</v>
      </c>
      <c r="R13" s="16">
        <v>330</v>
      </c>
      <c r="S13" s="16">
        <v>0</v>
      </c>
      <c r="T13" s="23">
        <v>31</v>
      </c>
      <c r="U13" s="23">
        <v>0</v>
      </c>
      <c r="V13" s="21">
        <f t="shared" si="0"/>
        <v>21945</v>
      </c>
    </row>
    <row r="14" spans="1:22" ht="12" customHeight="1">
      <c r="A14" s="13">
        <v>12</v>
      </c>
      <c r="B14" s="14">
        <v>13718</v>
      </c>
      <c r="C14" s="15">
        <v>5931</v>
      </c>
      <c r="D14" s="16">
        <v>382</v>
      </c>
      <c r="E14" s="16">
        <v>538</v>
      </c>
      <c r="F14" s="17">
        <v>632</v>
      </c>
      <c r="G14" s="17">
        <v>0</v>
      </c>
      <c r="H14" s="18">
        <v>579</v>
      </c>
      <c r="I14" s="18">
        <v>80</v>
      </c>
      <c r="J14" s="19">
        <v>0</v>
      </c>
      <c r="K14" s="19">
        <v>0</v>
      </c>
      <c r="L14" s="24">
        <v>109</v>
      </c>
      <c r="M14" s="24">
        <v>0</v>
      </c>
      <c r="N14" s="21">
        <v>54</v>
      </c>
      <c r="O14" s="21">
        <v>0</v>
      </c>
      <c r="P14" s="22">
        <v>2</v>
      </c>
      <c r="Q14" s="22">
        <v>0</v>
      </c>
      <c r="R14" s="16">
        <v>267</v>
      </c>
      <c r="S14" s="16">
        <v>9</v>
      </c>
      <c r="T14" s="23">
        <v>40</v>
      </c>
      <c r="U14" s="23">
        <v>0</v>
      </c>
      <c r="V14" s="21">
        <f t="shared" si="0"/>
        <v>22341</v>
      </c>
    </row>
    <row r="15" spans="1:22" ht="12" customHeight="1">
      <c r="A15" s="13">
        <v>13</v>
      </c>
      <c r="B15" s="14">
        <v>7893</v>
      </c>
      <c r="C15" s="15">
        <v>5263</v>
      </c>
      <c r="D15" s="16">
        <v>347</v>
      </c>
      <c r="E15" s="16">
        <v>882</v>
      </c>
      <c r="F15" s="17">
        <v>465</v>
      </c>
      <c r="G15" s="17">
        <v>2940</v>
      </c>
      <c r="H15" s="18">
        <v>284</v>
      </c>
      <c r="I15" s="18">
        <v>232</v>
      </c>
      <c r="J15" s="19">
        <v>0</v>
      </c>
      <c r="K15" s="19">
        <v>0</v>
      </c>
      <c r="L15" s="24">
        <v>85</v>
      </c>
      <c r="M15" s="24">
        <v>43</v>
      </c>
      <c r="N15" s="21">
        <v>101</v>
      </c>
      <c r="O15" s="21">
        <v>0</v>
      </c>
      <c r="P15" s="22">
        <v>25</v>
      </c>
      <c r="Q15" s="22">
        <v>0</v>
      </c>
      <c r="R15" s="16">
        <v>190</v>
      </c>
      <c r="S15" s="16">
        <v>0</v>
      </c>
      <c r="T15" s="23">
        <v>130</v>
      </c>
      <c r="U15" s="23">
        <v>0</v>
      </c>
      <c r="V15" s="21">
        <f t="shared" si="0"/>
        <v>18880</v>
      </c>
    </row>
    <row r="16" spans="1:22" ht="12" customHeight="1">
      <c r="A16" s="13">
        <v>14</v>
      </c>
      <c r="B16" s="14">
        <v>15896</v>
      </c>
      <c r="C16" s="15">
        <v>7646</v>
      </c>
      <c r="D16" s="16">
        <v>317</v>
      </c>
      <c r="E16" s="16">
        <v>303</v>
      </c>
      <c r="F16" s="17">
        <v>435</v>
      </c>
      <c r="G16" s="17">
        <v>0</v>
      </c>
      <c r="H16" s="18">
        <v>1540</v>
      </c>
      <c r="I16" s="18">
        <v>838</v>
      </c>
      <c r="J16" s="19">
        <v>0</v>
      </c>
      <c r="K16" s="19">
        <v>0</v>
      </c>
      <c r="L16" s="24">
        <v>121</v>
      </c>
      <c r="M16" s="24">
        <v>291</v>
      </c>
      <c r="N16" s="21">
        <v>87</v>
      </c>
      <c r="O16" s="21">
        <v>0</v>
      </c>
      <c r="P16" s="22">
        <v>36</v>
      </c>
      <c r="Q16" s="22">
        <v>0</v>
      </c>
      <c r="R16" s="16">
        <v>299</v>
      </c>
      <c r="S16" s="16">
        <v>0</v>
      </c>
      <c r="T16" s="23">
        <v>79</v>
      </c>
      <c r="U16" s="23">
        <v>0</v>
      </c>
      <c r="V16" s="21">
        <f t="shared" si="0"/>
        <v>27888</v>
      </c>
    </row>
    <row r="17" spans="1:22" ht="12" customHeight="1">
      <c r="A17" s="13">
        <v>15</v>
      </c>
      <c r="B17" s="14">
        <v>9085</v>
      </c>
      <c r="C17" s="15">
        <v>7769</v>
      </c>
      <c r="D17" s="16">
        <v>335</v>
      </c>
      <c r="E17" s="16">
        <v>2391</v>
      </c>
      <c r="F17" s="17">
        <v>498</v>
      </c>
      <c r="G17" s="17">
        <v>1355</v>
      </c>
      <c r="H17" s="18">
        <v>408</v>
      </c>
      <c r="I17" s="18">
        <v>170</v>
      </c>
      <c r="J17" s="19">
        <v>0</v>
      </c>
      <c r="K17" s="19">
        <v>0</v>
      </c>
      <c r="L17" s="24">
        <v>52</v>
      </c>
      <c r="M17" s="24">
        <v>91</v>
      </c>
      <c r="N17" s="21">
        <v>226</v>
      </c>
      <c r="O17" s="21">
        <v>0</v>
      </c>
      <c r="P17" s="22">
        <v>7</v>
      </c>
      <c r="Q17" s="22">
        <v>0</v>
      </c>
      <c r="R17" s="16">
        <v>315</v>
      </c>
      <c r="S17" s="16">
        <v>0</v>
      </c>
      <c r="T17" s="23">
        <v>27</v>
      </c>
      <c r="U17" s="23">
        <v>0</v>
      </c>
      <c r="V17" s="21">
        <f t="shared" si="0"/>
        <v>22729</v>
      </c>
    </row>
    <row r="18" spans="1:22" ht="12" customHeight="1">
      <c r="A18" s="13">
        <v>16</v>
      </c>
      <c r="B18" s="14">
        <v>8109</v>
      </c>
      <c r="C18" s="15">
        <v>3192</v>
      </c>
      <c r="D18" s="16">
        <v>429</v>
      </c>
      <c r="E18" s="16">
        <v>885</v>
      </c>
      <c r="F18" s="17">
        <v>491</v>
      </c>
      <c r="G18" s="17">
        <v>850</v>
      </c>
      <c r="H18" s="18">
        <v>468</v>
      </c>
      <c r="I18" s="18">
        <v>193</v>
      </c>
      <c r="J18" s="19">
        <v>0</v>
      </c>
      <c r="K18" s="19">
        <v>0</v>
      </c>
      <c r="L18" s="24">
        <v>114</v>
      </c>
      <c r="M18" s="24">
        <v>0</v>
      </c>
      <c r="N18" s="21">
        <v>133</v>
      </c>
      <c r="O18" s="21">
        <v>0</v>
      </c>
      <c r="P18" s="22">
        <v>10</v>
      </c>
      <c r="Q18" s="22">
        <v>0</v>
      </c>
      <c r="R18" s="16">
        <v>293</v>
      </c>
      <c r="S18" s="16">
        <v>0</v>
      </c>
      <c r="T18" s="23">
        <v>109</v>
      </c>
      <c r="U18" s="23">
        <v>0</v>
      </c>
      <c r="V18" s="21">
        <f t="shared" si="0"/>
        <v>15276</v>
      </c>
    </row>
    <row r="19" spans="1:22" ht="12" customHeight="1">
      <c r="A19" s="13">
        <v>17</v>
      </c>
      <c r="B19" s="14">
        <v>9884</v>
      </c>
      <c r="C19" s="15">
        <v>8679</v>
      </c>
      <c r="D19" s="16">
        <v>337</v>
      </c>
      <c r="E19" s="16">
        <v>1012</v>
      </c>
      <c r="F19" s="17">
        <v>367</v>
      </c>
      <c r="G19" s="17">
        <v>0</v>
      </c>
      <c r="H19" s="18">
        <v>490</v>
      </c>
      <c r="I19" s="18">
        <v>364</v>
      </c>
      <c r="J19" s="19">
        <v>0</v>
      </c>
      <c r="K19" s="19">
        <v>0</v>
      </c>
      <c r="L19" s="24">
        <v>181</v>
      </c>
      <c r="M19" s="24">
        <v>0</v>
      </c>
      <c r="N19" s="21">
        <v>151</v>
      </c>
      <c r="O19" s="21">
        <v>0</v>
      </c>
      <c r="P19" s="22">
        <v>0</v>
      </c>
      <c r="Q19" s="22">
        <v>0</v>
      </c>
      <c r="R19" s="16">
        <v>289</v>
      </c>
      <c r="S19" s="16">
        <v>0</v>
      </c>
      <c r="T19" s="23">
        <v>46</v>
      </c>
      <c r="U19" s="23">
        <v>0</v>
      </c>
      <c r="V19" s="21">
        <f t="shared" si="0"/>
        <v>21800</v>
      </c>
    </row>
    <row r="20" spans="1:22" ht="12" customHeight="1">
      <c r="A20" s="13">
        <v>18</v>
      </c>
      <c r="B20" s="14">
        <v>12077</v>
      </c>
      <c r="C20" s="15">
        <v>6098</v>
      </c>
      <c r="D20" s="16">
        <v>424</v>
      </c>
      <c r="E20" s="16">
        <v>1103</v>
      </c>
      <c r="F20" s="17">
        <v>549</v>
      </c>
      <c r="G20" s="17">
        <v>0</v>
      </c>
      <c r="H20" s="18">
        <v>521</v>
      </c>
      <c r="I20" s="18">
        <v>560</v>
      </c>
      <c r="J20" s="19">
        <v>0</v>
      </c>
      <c r="K20" s="19">
        <v>0</v>
      </c>
      <c r="L20" s="24">
        <v>182</v>
      </c>
      <c r="M20" s="24">
        <v>0</v>
      </c>
      <c r="N20" s="21">
        <v>42</v>
      </c>
      <c r="O20" s="21">
        <v>0</v>
      </c>
      <c r="P20" s="22">
        <v>3</v>
      </c>
      <c r="Q20" s="22">
        <v>0</v>
      </c>
      <c r="R20" s="16">
        <v>312</v>
      </c>
      <c r="S20" s="16">
        <v>0</v>
      </c>
      <c r="T20" s="23">
        <v>40</v>
      </c>
      <c r="U20" s="23">
        <v>0</v>
      </c>
      <c r="V20" s="21">
        <f t="shared" si="0"/>
        <v>21911</v>
      </c>
    </row>
    <row r="21" spans="1:22" ht="12" customHeight="1">
      <c r="A21" s="13">
        <v>19</v>
      </c>
      <c r="B21" s="14">
        <v>14897</v>
      </c>
      <c r="C21" s="15">
        <v>6407</v>
      </c>
      <c r="D21" s="16">
        <v>148</v>
      </c>
      <c r="E21" s="16">
        <v>610</v>
      </c>
      <c r="F21" s="17">
        <v>505</v>
      </c>
      <c r="G21" s="17">
        <v>0</v>
      </c>
      <c r="H21" s="18">
        <v>479</v>
      </c>
      <c r="I21" s="18">
        <v>162</v>
      </c>
      <c r="J21" s="19">
        <v>0</v>
      </c>
      <c r="K21" s="19">
        <v>0</v>
      </c>
      <c r="L21" s="24">
        <v>162</v>
      </c>
      <c r="M21" s="24">
        <v>0</v>
      </c>
      <c r="N21" s="21">
        <v>105</v>
      </c>
      <c r="O21" s="21">
        <v>0</v>
      </c>
      <c r="P21" s="22">
        <v>0</v>
      </c>
      <c r="Q21" s="22">
        <v>0</v>
      </c>
      <c r="R21" s="16">
        <v>275</v>
      </c>
      <c r="S21" s="16">
        <v>11</v>
      </c>
      <c r="T21" s="23">
        <v>55</v>
      </c>
      <c r="U21" s="23">
        <v>0</v>
      </c>
      <c r="V21" s="21">
        <f t="shared" si="0"/>
        <v>23816</v>
      </c>
    </row>
    <row r="22" spans="1:22" ht="12" customHeight="1">
      <c r="A22" s="13">
        <v>20</v>
      </c>
      <c r="B22" s="14">
        <v>8058</v>
      </c>
      <c r="C22" s="15">
        <v>5664</v>
      </c>
      <c r="D22" s="16">
        <v>0</v>
      </c>
      <c r="E22" s="16">
        <v>1179</v>
      </c>
      <c r="F22" s="17">
        <v>581</v>
      </c>
      <c r="G22" s="17">
        <v>69</v>
      </c>
      <c r="H22" s="18">
        <v>427</v>
      </c>
      <c r="I22" s="18">
        <v>233</v>
      </c>
      <c r="J22" s="19">
        <v>0</v>
      </c>
      <c r="K22" s="19">
        <v>0</v>
      </c>
      <c r="L22" s="24">
        <v>102</v>
      </c>
      <c r="M22" s="24">
        <v>95</v>
      </c>
      <c r="N22" s="21">
        <v>39</v>
      </c>
      <c r="O22" s="21">
        <v>0</v>
      </c>
      <c r="P22" s="22">
        <v>0</v>
      </c>
      <c r="Q22" s="22">
        <v>0</v>
      </c>
      <c r="R22" s="16">
        <v>179</v>
      </c>
      <c r="S22" s="16">
        <v>0</v>
      </c>
      <c r="T22" s="23">
        <v>25</v>
      </c>
      <c r="U22" s="23">
        <v>0</v>
      </c>
      <c r="V22" s="21">
        <f t="shared" si="0"/>
        <v>16651</v>
      </c>
    </row>
    <row r="23" spans="1:22" ht="12" customHeight="1">
      <c r="A23" s="13">
        <v>21</v>
      </c>
      <c r="B23" s="14">
        <v>16138</v>
      </c>
      <c r="C23" s="15">
        <v>7662</v>
      </c>
      <c r="D23" s="16">
        <v>262</v>
      </c>
      <c r="E23" s="16">
        <v>324</v>
      </c>
      <c r="F23" s="17">
        <v>456</v>
      </c>
      <c r="G23" s="17">
        <v>176</v>
      </c>
      <c r="H23" s="18">
        <v>1711</v>
      </c>
      <c r="I23" s="18">
        <v>712</v>
      </c>
      <c r="J23" s="19">
        <v>0</v>
      </c>
      <c r="K23" s="19">
        <v>0</v>
      </c>
      <c r="L23" s="24">
        <v>2</v>
      </c>
      <c r="M23" s="24">
        <v>0</v>
      </c>
      <c r="N23" s="21">
        <v>99</v>
      </c>
      <c r="O23" s="21">
        <v>0</v>
      </c>
      <c r="P23" s="22">
        <v>0</v>
      </c>
      <c r="Q23" s="22">
        <v>0</v>
      </c>
      <c r="R23" s="16">
        <v>431</v>
      </c>
      <c r="S23" s="16">
        <v>0</v>
      </c>
      <c r="T23" s="23">
        <v>9</v>
      </c>
      <c r="U23" s="23">
        <v>0</v>
      </c>
      <c r="V23" s="21">
        <f t="shared" si="0"/>
        <v>27982</v>
      </c>
    </row>
    <row r="24" spans="1:22" ht="12" customHeight="1">
      <c r="A24" s="13">
        <v>22</v>
      </c>
      <c r="B24" s="14">
        <v>10062</v>
      </c>
      <c r="C24" s="15">
        <v>8118</v>
      </c>
      <c r="D24" s="16">
        <v>386</v>
      </c>
      <c r="E24" s="16">
        <v>2231</v>
      </c>
      <c r="F24" s="17">
        <v>434</v>
      </c>
      <c r="G24" s="17">
        <v>996</v>
      </c>
      <c r="H24" s="18">
        <v>514</v>
      </c>
      <c r="I24" s="18">
        <v>216</v>
      </c>
      <c r="J24" s="19">
        <v>0</v>
      </c>
      <c r="K24" s="19">
        <v>0</v>
      </c>
      <c r="L24" s="24">
        <v>39</v>
      </c>
      <c r="M24" s="24">
        <v>134</v>
      </c>
      <c r="N24" s="21">
        <v>138</v>
      </c>
      <c r="O24" s="21">
        <v>0</v>
      </c>
      <c r="P24" s="22">
        <v>4</v>
      </c>
      <c r="Q24" s="22">
        <v>0</v>
      </c>
      <c r="R24" s="16">
        <v>325</v>
      </c>
      <c r="S24" s="16">
        <v>0</v>
      </c>
      <c r="T24" s="23">
        <v>17</v>
      </c>
      <c r="U24" s="23">
        <v>0</v>
      </c>
      <c r="V24" s="21">
        <f>SUM(B24:U24)</f>
        <v>23614</v>
      </c>
    </row>
    <row r="25" spans="1:22" ht="12" customHeight="1">
      <c r="A25" s="13">
        <v>23</v>
      </c>
      <c r="B25" s="14">
        <v>8235</v>
      </c>
      <c r="C25" s="15">
        <v>3677</v>
      </c>
      <c r="D25" s="16">
        <v>445</v>
      </c>
      <c r="E25" s="16">
        <v>868</v>
      </c>
      <c r="F25" s="17">
        <v>575</v>
      </c>
      <c r="G25" s="17">
        <v>245</v>
      </c>
      <c r="H25" s="18">
        <v>665</v>
      </c>
      <c r="I25" s="18">
        <v>130</v>
      </c>
      <c r="J25" s="19">
        <v>0</v>
      </c>
      <c r="K25" s="19">
        <v>0</v>
      </c>
      <c r="L25" s="24">
        <v>117</v>
      </c>
      <c r="M25" s="24">
        <v>0</v>
      </c>
      <c r="N25" s="21">
        <v>127</v>
      </c>
      <c r="O25" s="21">
        <v>0</v>
      </c>
      <c r="P25" s="22">
        <v>0</v>
      </c>
      <c r="Q25" s="22">
        <v>0</v>
      </c>
      <c r="R25" s="16">
        <v>396</v>
      </c>
      <c r="S25" s="16">
        <v>0</v>
      </c>
      <c r="T25" s="23">
        <v>23</v>
      </c>
      <c r="U25" s="23">
        <v>0</v>
      </c>
      <c r="V25" s="21">
        <f aca="true" t="shared" si="1" ref="V25:V33">SUM(B25:U25)</f>
        <v>15503</v>
      </c>
    </row>
    <row r="26" spans="1:22" ht="12" customHeight="1">
      <c r="A26" s="13">
        <v>24</v>
      </c>
      <c r="B26" s="14">
        <v>10108</v>
      </c>
      <c r="C26" s="15">
        <v>8685</v>
      </c>
      <c r="D26" s="16">
        <v>407</v>
      </c>
      <c r="E26" s="16">
        <v>1106</v>
      </c>
      <c r="F26" s="17">
        <v>449</v>
      </c>
      <c r="G26" s="17">
        <v>161</v>
      </c>
      <c r="H26" s="18">
        <v>530</v>
      </c>
      <c r="I26" s="18">
        <v>2594</v>
      </c>
      <c r="J26" s="19">
        <v>0</v>
      </c>
      <c r="K26" s="19">
        <v>0</v>
      </c>
      <c r="L26" s="24">
        <v>190</v>
      </c>
      <c r="M26" s="24">
        <v>0</v>
      </c>
      <c r="N26" s="21">
        <v>231</v>
      </c>
      <c r="O26" s="21">
        <v>0</v>
      </c>
      <c r="P26" s="22">
        <v>2</v>
      </c>
      <c r="Q26" s="22">
        <v>0</v>
      </c>
      <c r="R26" s="16">
        <v>320</v>
      </c>
      <c r="S26" s="16">
        <v>0</v>
      </c>
      <c r="T26" s="23">
        <v>47</v>
      </c>
      <c r="U26" s="23">
        <v>0</v>
      </c>
      <c r="V26" s="21">
        <f t="shared" si="1"/>
        <v>24830</v>
      </c>
    </row>
    <row r="27" spans="1:22" ht="12" customHeight="1">
      <c r="A27" s="13">
        <v>25</v>
      </c>
      <c r="B27" s="14">
        <v>11037</v>
      </c>
      <c r="C27" s="15">
        <v>5672</v>
      </c>
      <c r="D27" s="16">
        <v>473</v>
      </c>
      <c r="E27" s="16">
        <v>1057</v>
      </c>
      <c r="F27" s="17">
        <v>565</v>
      </c>
      <c r="G27" s="17">
        <v>0</v>
      </c>
      <c r="H27" s="18">
        <v>805</v>
      </c>
      <c r="I27" s="18">
        <v>538</v>
      </c>
      <c r="J27" s="19">
        <v>0</v>
      </c>
      <c r="K27" s="19">
        <v>0</v>
      </c>
      <c r="L27" s="24">
        <v>205</v>
      </c>
      <c r="M27" s="24">
        <v>0</v>
      </c>
      <c r="N27" s="21">
        <v>100</v>
      </c>
      <c r="O27" s="21">
        <v>0</v>
      </c>
      <c r="P27" s="22">
        <v>7</v>
      </c>
      <c r="Q27" s="22">
        <v>0</v>
      </c>
      <c r="R27" s="16">
        <v>455</v>
      </c>
      <c r="S27" s="16">
        <v>0</v>
      </c>
      <c r="T27" s="23">
        <v>102</v>
      </c>
      <c r="U27" s="23">
        <v>0</v>
      </c>
      <c r="V27" s="21">
        <f t="shared" si="1"/>
        <v>21016</v>
      </c>
    </row>
    <row r="28" spans="1:22" ht="12" customHeight="1">
      <c r="A28" s="13">
        <v>26</v>
      </c>
      <c r="B28" s="14">
        <v>14580</v>
      </c>
      <c r="C28" s="15">
        <v>6063</v>
      </c>
      <c r="D28" s="16">
        <v>545</v>
      </c>
      <c r="E28" s="16">
        <v>746</v>
      </c>
      <c r="F28" s="17">
        <v>578</v>
      </c>
      <c r="G28" s="17">
        <v>0</v>
      </c>
      <c r="H28" s="18">
        <v>697</v>
      </c>
      <c r="I28" s="18">
        <v>963</v>
      </c>
      <c r="J28" s="19">
        <v>0</v>
      </c>
      <c r="K28" s="19">
        <v>0</v>
      </c>
      <c r="L28" s="24">
        <v>163</v>
      </c>
      <c r="M28" s="24">
        <v>0</v>
      </c>
      <c r="N28" s="21">
        <v>61</v>
      </c>
      <c r="O28" s="21">
        <v>0</v>
      </c>
      <c r="P28" s="22">
        <v>17</v>
      </c>
      <c r="Q28" s="22">
        <v>0</v>
      </c>
      <c r="R28" s="16">
        <v>345</v>
      </c>
      <c r="S28" s="16">
        <v>9</v>
      </c>
      <c r="T28" s="23">
        <v>66</v>
      </c>
      <c r="U28" s="23">
        <v>0</v>
      </c>
      <c r="V28" s="21">
        <f t="shared" si="1"/>
        <v>24833</v>
      </c>
    </row>
    <row r="29" spans="1:22" ht="12" customHeight="1">
      <c r="A29" s="13">
        <v>27</v>
      </c>
      <c r="B29" s="14">
        <v>8407</v>
      </c>
      <c r="C29" s="15">
        <v>6329</v>
      </c>
      <c r="D29" s="16">
        <v>431</v>
      </c>
      <c r="E29" s="16">
        <v>1122</v>
      </c>
      <c r="F29" s="17">
        <v>637</v>
      </c>
      <c r="G29" s="17">
        <v>0</v>
      </c>
      <c r="H29" s="18">
        <v>607</v>
      </c>
      <c r="I29" s="18">
        <v>275</v>
      </c>
      <c r="J29" s="19">
        <v>0</v>
      </c>
      <c r="K29" s="19">
        <v>0</v>
      </c>
      <c r="L29" s="24">
        <v>153</v>
      </c>
      <c r="M29" s="24">
        <v>103</v>
      </c>
      <c r="N29" s="21">
        <v>94</v>
      </c>
      <c r="O29" s="21">
        <v>0</v>
      </c>
      <c r="P29" s="22">
        <v>0</v>
      </c>
      <c r="Q29" s="22">
        <v>0</v>
      </c>
      <c r="R29" s="16">
        <v>300</v>
      </c>
      <c r="S29" s="16">
        <v>0</v>
      </c>
      <c r="T29" s="23">
        <v>47</v>
      </c>
      <c r="U29" s="23">
        <v>0</v>
      </c>
      <c r="V29" s="21">
        <f t="shared" si="1"/>
        <v>18505</v>
      </c>
    </row>
    <row r="30" spans="1:22" ht="12" customHeight="1">
      <c r="A30" s="13">
        <v>28</v>
      </c>
      <c r="B30" s="14">
        <v>16839</v>
      </c>
      <c r="C30" s="15">
        <v>7039</v>
      </c>
      <c r="D30" s="16">
        <v>450</v>
      </c>
      <c r="E30" s="16">
        <v>378</v>
      </c>
      <c r="F30" s="17">
        <v>584</v>
      </c>
      <c r="G30" s="17">
        <v>0</v>
      </c>
      <c r="H30" s="18">
        <v>1879</v>
      </c>
      <c r="I30" s="18">
        <v>773</v>
      </c>
      <c r="J30" s="19">
        <v>0</v>
      </c>
      <c r="K30" s="19">
        <v>0</v>
      </c>
      <c r="L30" s="24">
        <v>137</v>
      </c>
      <c r="M30" s="24">
        <v>0</v>
      </c>
      <c r="N30" s="21">
        <v>158</v>
      </c>
      <c r="O30" s="21">
        <v>0</v>
      </c>
      <c r="P30" s="22">
        <v>0</v>
      </c>
      <c r="Q30" s="22">
        <v>0</v>
      </c>
      <c r="R30" s="16">
        <v>563</v>
      </c>
      <c r="S30" s="16">
        <v>0</v>
      </c>
      <c r="T30" s="23">
        <v>9</v>
      </c>
      <c r="U30" s="23">
        <v>0</v>
      </c>
      <c r="V30" s="21">
        <f t="shared" si="1"/>
        <v>28809</v>
      </c>
    </row>
    <row r="31" spans="1:22" ht="12" customHeight="1">
      <c r="A31" s="13">
        <v>29</v>
      </c>
      <c r="B31" s="14">
        <v>10978</v>
      </c>
      <c r="C31" s="15">
        <v>8740</v>
      </c>
      <c r="D31" s="16">
        <v>550</v>
      </c>
      <c r="E31" s="16">
        <v>2187</v>
      </c>
      <c r="F31" s="17">
        <v>729</v>
      </c>
      <c r="G31" s="17">
        <v>1311</v>
      </c>
      <c r="H31" s="18">
        <v>862</v>
      </c>
      <c r="I31" s="18">
        <v>679</v>
      </c>
      <c r="J31" s="19">
        <v>0</v>
      </c>
      <c r="K31" s="19">
        <v>0</v>
      </c>
      <c r="L31" s="24">
        <v>91</v>
      </c>
      <c r="M31" s="24">
        <v>116</v>
      </c>
      <c r="N31" s="21">
        <v>227</v>
      </c>
      <c r="O31" s="21">
        <v>0</v>
      </c>
      <c r="P31" s="22">
        <v>0</v>
      </c>
      <c r="Q31" s="22">
        <v>0</v>
      </c>
      <c r="R31" s="16">
        <v>625</v>
      </c>
      <c r="S31" s="16">
        <v>0</v>
      </c>
      <c r="T31" s="23">
        <v>35</v>
      </c>
      <c r="U31" s="23">
        <v>0</v>
      </c>
      <c r="V31" s="21">
        <f t="shared" si="1"/>
        <v>27130</v>
      </c>
    </row>
    <row r="32" spans="1:22" ht="12" customHeight="1">
      <c r="A32" s="13">
        <v>30</v>
      </c>
      <c r="B32" s="14">
        <v>8100</v>
      </c>
      <c r="C32" s="15">
        <v>4171</v>
      </c>
      <c r="D32" s="16">
        <v>890</v>
      </c>
      <c r="E32" s="16">
        <v>969</v>
      </c>
      <c r="F32" s="17">
        <v>829</v>
      </c>
      <c r="G32" s="17">
        <v>240</v>
      </c>
      <c r="H32" s="18">
        <v>1131</v>
      </c>
      <c r="I32" s="18">
        <v>193</v>
      </c>
      <c r="J32" s="19">
        <v>0</v>
      </c>
      <c r="K32" s="19">
        <v>0</v>
      </c>
      <c r="L32" s="24">
        <v>234</v>
      </c>
      <c r="M32" s="24">
        <v>0</v>
      </c>
      <c r="N32" s="21">
        <v>259</v>
      </c>
      <c r="O32" s="21">
        <v>0</v>
      </c>
      <c r="P32" s="22">
        <v>0</v>
      </c>
      <c r="Q32" s="22">
        <v>0</v>
      </c>
      <c r="R32" s="16">
        <v>631</v>
      </c>
      <c r="S32" s="16">
        <v>0</v>
      </c>
      <c r="T32" s="23">
        <v>176</v>
      </c>
      <c r="U32" s="23">
        <v>0</v>
      </c>
      <c r="V32" s="21">
        <f t="shared" si="1"/>
        <v>17823</v>
      </c>
    </row>
    <row r="33" spans="1:22" ht="12" customHeight="1">
      <c r="A33" s="13">
        <v>31</v>
      </c>
      <c r="B33" s="14">
        <v>10177</v>
      </c>
      <c r="C33" s="15">
        <v>9062</v>
      </c>
      <c r="D33" s="16">
        <v>659</v>
      </c>
      <c r="E33" s="16">
        <v>915</v>
      </c>
      <c r="F33" s="17">
        <v>571</v>
      </c>
      <c r="G33" s="17">
        <v>0</v>
      </c>
      <c r="H33" s="18">
        <v>786</v>
      </c>
      <c r="I33" s="18">
        <v>396</v>
      </c>
      <c r="J33" s="19">
        <v>0</v>
      </c>
      <c r="K33" s="19">
        <v>0</v>
      </c>
      <c r="L33" s="24">
        <v>199</v>
      </c>
      <c r="M33" s="24">
        <v>0</v>
      </c>
      <c r="N33" s="21">
        <v>277</v>
      </c>
      <c r="O33" s="21">
        <v>0</v>
      </c>
      <c r="P33" s="22">
        <v>39</v>
      </c>
      <c r="Q33" s="22">
        <v>0</v>
      </c>
      <c r="R33" s="16">
        <v>602</v>
      </c>
      <c r="S33" s="16">
        <v>0</v>
      </c>
      <c r="T33" s="23">
        <v>149</v>
      </c>
      <c r="U33" s="23">
        <v>0</v>
      </c>
      <c r="V33" s="21">
        <f t="shared" si="1"/>
        <v>23832</v>
      </c>
    </row>
    <row r="34" spans="1:22" s="25" customFormat="1" ht="23.25" customHeight="1">
      <c r="A34" s="49" t="s">
        <v>16</v>
      </c>
      <c r="B34" s="39">
        <f>SUM(B3:B33)</f>
        <v>329929</v>
      </c>
      <c r="C34" s="38">
        <f aca="true" t="shared" si="2" ref="C34:U34">SUM(C3:C33)</f>
        <v>197424</v>
      </c>
      <c r="D34" s="40">
        <f t="shared" si="2"/>
        <v>11362</v>
      </c>
      <c r="E34" s="40">
        <f t="shared" si="2"/>
        <v>30252</v>
      </c>
      <c r="F34" s="41">
        <f t="shared" si="2"/>
        <v>14774</v>
      </c>
      <c r="G34" s="41">
        <f t="shared" si="2"/>
        <v>13137</v>
      </c>
      <c r="H34" s="42">
        <f t="shared" si="2"/>
        <v>21233</v>
      </c>
      <c r="I34" s="42">
        <f t="shared" si="2"/>
        <v>19251</v>
      </c>
      <c r="J34" s="43">
        <f t="shared" si="2"/>
        <v>0</v>
      </c>
      <c r="K34" s="43">
        <f t="shared" si="2"/>
        <v>0</v>
      </c>
      <c r="L34" s="44">
        <f t="shared" si="2"/>
        <v>3859</v>
      </c>
      <c r="M34" s="44">
        <f t="shared" si="2"/>
        <v>969</v>
      </c>
      <c r="N34" s="45">
        <f t="shared" si="2"/>
        <v>3929</v>
      </c>
      <c r="O34" s="45">
        <f t="shared" si="2"/>
        <v>0</v>
      </c>
      <c r="P34" s="46">
        <f t="shared" si="2"/>
        <v>219</v>
      </c>
      <c r="Q34" s="46">
        <f t="shared" si="2"/>
        <v>0</v>
      </c>
      <c r="R34" s="47">
        <f t="shared" si="2"/>
        <v>9750</v>
      </c>
      <c r="S34" s="47">
        <f t="shared" si="2"/>
        <v>29</v>
      </c>
      <c r="T34" s="48">
        <f t="shared" si="2"/>
        <v>1572</v>
      </c>
      <c r="U34" s="48">
        <f t="shared" si="2"/>
        <v>0</v>
      </c>
      <c r="V34" s="36">
        <f>SUM(V3:V33)</f>
        <v>657689</v>
      </c>
    </row>
    <row r="35" spans="1:22" ht="18" customHeight="1">
      <c r="A35" s="51" t="s">
        <v>17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3"/>
      <c r="V35" s="37">
        <v>1088300</v>
      </c>
    </row>
    <row r="36" spans="1:22" ht="18" customHeight="1">
      <c r="A36" s="54" t="s">
        <v>15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6"/>
      <c r="V36" s="38">
        <f>SUM(V34:V35)</f>
        <v>1745989</v>
      </c>
    </row>
    <row r="37" spans="1:22" ht="18" customHeight="1">
      <c r="A37" s="57" t="s">
        <v>18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0">
        <v>0.04</v>
      </c>
    </row>
  </sheetData>
  <sheetProtection/>
  <mergeCells count="15">
    <mergeCell ref="V1:V2"/>
    <mergeCell ref="B1:B2"/>
    <mergeCell ref="C1:C2"/>
    <mergeCell ref="D1:E1"/>
    <mergeCell ref="F1:G1"/>
    <mergeCell ref="H1:I1"/>
    <mergeCell ref="J1:K1"/>
    <mergeCell ref="A35:U35"/>
    <mergeCell ref="A36:U36"/>
    <mergeCell ref="A37:U37"/>
    <mergeCell ref="L1:M1"/>
    <mergeCell ref="N1:O1"/>
    <mergeCell ref="P1:Q1"/>
    <mergeCell ref="R1:S1"/>
    <mergeCell ref="T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cp:lastPrinted>2014-08-21T12:16:27Z</cp:lastPrinted>
  <dcterms:created xsi:type="dcterms:W3CDTF">2014-07-09T10:23:58Z</dcterms:created>
  <dcterms:modified xsi:type="dcterms:W3CDTF">2014-08-21T13:17:43Z</dcterms:modified>
  <cp:category/>
  <cp:version/>
  <cp:contentType/>
  <cp:contentStatus/>
</cp:coreProperties>
</file>