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midilber.kilavuz\Downloads\"/>
    </mc:Choice>
  </mc:AlternateContent>
  <xr:revisionPtr revIDLastSave="0" documentId="8_{DD808E29-180C-48C4-824A-B090F3A888BE}" xr6:coauthVersionLast="47" xr6:coauthVersionMax="47" xr10:uidLastSave="{00000000-0000-0000-0000-000000000000}"/>
  <bookViews>
    <workbookView xWindow="-120" yWindow="-120" windowWidth="29040" windowHeight="15720" xr2:uid="{EA5E38D3-7240-4D63-B73A-730538628EAF}"/>
  </bookViews>
  <sheets>
    <sheet name="2026 MİLAY" sheetId="1" r:id="rId1"/>
  </sheets>
  <externalReferences>
    <externalReference r:id="rId2"/>
  </externalReferences>
  <definedNames>
    <definedName name="_xlnm.Print_Area" localSheetId="0">'2026 MİLAY'!$A$1:$O$55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13" i="1" l="1"/>
  <c r="N213" i="1"/>
  <c r="M213" i="1"/>
  <c r="L213" i="1"/>
  <c r="K213" i="1"/>
  <c r="J213" i="1"/>
  <c r="I213" i="1"/>
  <c r="H213" i="1"/>
  <c r="G213" i="1"/>
  <c r="F213" i="1"/>
  <c r="E213" i="1"/>
  <c r="D213" i="1"/>
  <c r="C213" i="1"/>
  <c r="O213" i="1" s="1"/>
  <c r="P213" i="1" s="1"/>
  <c r="Q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O212" i="1" s="1"/>
  <c r="P212" i="1" s="1"/>
  <c r="Q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O211" i="1" s="1"/>
  <c r="P211" i="1" s="1"/>
  <c r="Q210" i="1"/>
  <c r="N210" i="1"/>
  <c r="M210" i="1"/>
  <c r="L210" i="1"/>
  <c r="K210" i="1"/>
  <c r="J210" i="1"/>
  <c r="J48" i="1" s="1"/>
  <c r="I210" i="1"/>
  <c r="H210" i="1"/>
  <c r="G210" i="1"/>
  <c r="F210" i="1"/>
  <c r="E210" i="1"/>
  <c r="D210" i="1"/>
  <c r="C210" i="1"/>
  <c r="O210" i="1" s="1"/>
  <c r="P210" i="1" s="1"/>
  <c r="Q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O209" i="1" s="1"/>
  <c r="P209" i="1" s="1"/>
  <c r="Q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O208" i="1" s="1"/>
  <c r="P208" i="1" s="1"/>
  <c r="Q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O207" i="1" s="1"/>
  <c r="P207" i="1" s="1"/>
  <c r="Q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O206" i="1" s="1"/>
  <c r="P206" i="1" s="1"/>
  <c r="Q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O205" i="1" s="1"/>
  <c r="P205" i="1" s="1"/>
  <c r="Q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O204" i="1" s="1"/>
  <c r="P204" i="1" s="1"/>
  <c r="Q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O203" i="1" s="1"/>
  <c r="P203" i="1" s="1"/>
  <c r="Q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O202" i="1" s="1"/>
  <c r="P202" i="1" s="1"/>
  <c r="Q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O201" i="1" s="1"/>
  <c r="P201" i="1" s="1"/>
  <c r="Q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O200" i="1" s="1"/>
  <c r="P200" i="1" s="1"/>
  <c r="Q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O199" i="1" s="1"/>
  <c r="P199" i="1" s="1"/>
  <c r="Q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O198" i="1" s="1"/>
  <c r="P198" i="1" s="1"/>
  <c r="Q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O197" i="1" s="1"/>
  <c r="P197" i="1" s="1"/>
  <c r="Q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O196" i="1" s="1"/>
  <c r="P196" i="1" s="1"/>
  <c r="Q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O195" i="1" s="1"/>
  <c r="P195" i="1" s="1"/>
  <c r="Q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O194" i="1" s="1"/>
  <c r="P194" i="1" s="1"/>
  <c r="Q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O193" i="1" s="1"/>
  <c r="P193" i="1" s="1"/>
  <c r="Q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O192" i="1" s="1"/>
  <c r="P192" i="1" s="1"/>
  <c r="Q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O191" i="1" s="1"/>
  <c r="P191" i="1" s="1"/>
  <c r="Q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O190" i="1" s="1"/>
  <c r="P190" i="1" s="1"/>
  <c r="Q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O189" i="1" s="1"/>
  <c r="P189" i="1" s="1"/>
  <c r="Q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O188" i="1" s="1"/>
  <c r="P188" i="1" s="1"/>
  <c r="Q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O187" i="1" s="1"/>
  <c r="P187" i="1" s="1"/>
  <c r="Q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O186" i="1" s="1"/>
  <c r="P186" i="1" s="1"/>
  <c r="Q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O185" i="1" s="1"/>
  <c r="P185" i="1" s="1"/>
  <c r="Q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O184" i="1" s="1"/>
  <c r="P184" i="1" s="1"/>
  <c r="Q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O183" i="1" s="1"/>
  <c r="P183" i="1" s="1"/>
  <c r="Q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O182" i="1" s="1"/>
  <c r="P182" i="1" s="1"/>
  <c r="Q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O181" i="1" s="1"/>
  <c r="P181" i="1" s="1"/>
  <c r="Q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O180" i="1" s="1"/>
  <c r="P180" i="1" s="1"/>
  <c r="Q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O179" i="1" s="1"/>
  <c r="P179" i="1" s="1"/>
  <c r="Q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O178" i="1" s="1"/>
  <c r="P178" i="1" s="1"/>
  <c r="Q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O177" i="1" s="1"/>
  <c r="P177" i="1" s="1"/>
  <c r="Q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O176" i="1" s="1"/>
  <c r="P176" i="1" s="1"/>
  <c r="Q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O175" i="1" s="1"/>
  <c r="P175" i="1" s="1"/>
  <c r="Q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O174" i="1" s="1"/>
  <c r="P174" i="1" s="1"/>
  <c r="Q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O173" i="1" s="1"/>
  <c r="P173" i="1" s="1"/>
  <c r="Q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O172" i="1" s="1"/>
  <c r="P172" i="1" s="1"/>
  <c r="Q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O171" i="1" s="1"/>
  <c r="P171" i="1" s="1"/>
  <c r="Q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O170" i="1" s="1"/>
  <c r="P170" i="1" s="1"/>
  <c r="Q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O169" i="1" s="1"/>
  <c r="P169" i="1" s="1"/>
  <c r="Q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O168" i="1" s="1"/>
  <c r="P168" i="1" s="1"/>
  <c r="Q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O167" i="1" s="1"/>
  <c r="P167" i="1" s="1"/>
  <c r="Q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6" i="1" s="1"/>
  <c r="P166" i="1" s="1"/>
  <c r="Q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O165" i="1" s="1"/>
  <c r="P165" i="1" s="1"/>
  <c r="Q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O164" i="1" s="1"/>
  <c r="P164" i="1" s="1"/>
  <c r="Q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O163" i="1" s="1"/>
  <c r="P163" i="1" s="1"/>
  <c r="Q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O162" i="1" s="1"/>
  <c r="P162" i="1" s="1"/>
  <c r="Q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O161" i="1" s="1"/>
  <c r="P161" i="1" s="1"/>
  <c r="Q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O160" i="1" s="1"/>
  <c r="P160" i="1" s="1"/>
  <c r="Q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O159" i="1" s="1"/>
  <c r="P159" i="1" s="1"/>
  <c r="Q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O158" i="1" s="1"/>
  <c r="P158" i="1" s="1"/>
  <c r="Q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O157" i="1" s="1"/>
  <c r="P157" i="1" s="1"/>
  <c r="Q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O156" i="1" s="1"/>
  <c r="P156" i="1" s="1"/>
  <c r="Q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P155" i="1" s="1"/>
  <c r="Q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O154" i="1" s="1"/>
  <c r="P154" i="1" s="1"/>
  <c r="Q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O153" i="1" s="1"/>
  <c r="P153" i="1" s="1"/>
  <c r="Q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P152" i="1" s="1"/>
  <c r="Q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51" i="1" s="1"/>
  <c r="P151" i="1" s="1"/>
  <c r="Q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O150" i="1" s="1"/>
  <c r="P150" i="1" s="1"/>
  <c r="Q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P149" i="1" s="1"/>
  <c r="Q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O148" i="1" s="1"/>
  <c r="P148" i="1" s="1"/>
  <c r="Q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O147" i="1" s="1"/>
  <c r="P147" i="1" s="1"/>
  <c r="Q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O146" i="1" s="1"/>
  <c r="P146" i="1" s="1"/>
  <c r="Q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O145" i="1" s="1"/>
  <c r="P145" i="1" s="1"/>
  <c r="Q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O144" i="1" s="1"/>
  <c r="P144" i="1" s="1"/>
  <c r="Q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O143" i="1" s="1"/>
  <c r="P143" i="1" s="1"/>
  <c r="Q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O142" i="1" s="1"/>
  <c r="P142" i="1" s="1"/>
  <c r="Q141" i="1"/>
  <c r="N141" i="1"/>
  <c r="M141" i="1"/>
  <c r="L141" i="1"/>
  <c r="K141" i="1"/>
  <c r="J141" i="1"/>
  <c r="I141" i="1"/>
  <c r="H141" i="1"/>
  <c r="G141" i="1"/>
  <c r="F141" i="1"/>
  <c r="F48" i="1" s="1"/>
  <c r="E141" i="1"/>
  <c r="D141" i="1"/>
  <c r="C141" i="1"/>
  <c r="O141" i="1" s="1"/>
  <c r="P141" i="1" s="1"/>
  <c r="Q140" i="1"/>
  <c r="N140" i="1"/>
  <c r="M140" i="1"/>
  <c r="L140" i="1"/>
  <c r="K140" i="1"/>
  <c r="J140" i="1"/>
  <c r="I140" i="1"/>
  <c r="I48" i="1" s="1"/>
  <c r="H140" i="1"/>
  <c r="G140" i="1"/>
  <c r="F140" i="1"/>
  <c r="E140" i="1"/>
  <c r="D140" i="1"/>
  <c r="C140" i="1"/>
  <c r="O140" i="1" s="1"/>
  <c r="P140" i="1" s="1"/>
  <c r="Q139" i="1"/>
  <c r="N139" i="1"/>
  <c r="M139" i="1"/>
  <c r="L139" i="1"/>
  <c r="L48" i="1" s="1"/>
  <c r="K139" i="1"/>
  <c r="J139" i="1"/>
  <c r="I139" i="1"/>
  <c r="H139" i="1"/>
  <c r="G139" i="1"/>
  <c r="F139" i="1"/>
  <c r="E139" i="1"/>
  <c r="D139" i="1"/>
  <c r="C139" i="1"/>
  <c r="O139" i="1" s="1"/>
  <c r="P139" i="1" s="1"/>
  <c r="Q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C48" i="1" s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Q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O136" i="1" s="1"/>
  <c r="P136" i="1" s="1"/>
  <c r="Q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O135" i="1" s="1"/>
  <c r="P135" i="1" s="1"/>
  <c r="Q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P134" i="1" s="1"/>
  <c r="Q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O133" i="1" s="1"/>
  <c r="P133" i="1" s="1"/>
  <c r="Q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O132" i="1" s="1"/>
  <c r="P132" i="1" s="1"/>
  <c r="Q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O131" i="1" s="1"/>
  <c r="P131" i="1" s="1"/>
  <c r="Q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O130" i="1" s="1"/>
  <c r="P130" i="1" s="1"/>
  <c r="Q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O129" i="1" s="1"/>
  <c r="P129" i="1" s="1"/>
  <c r="Q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P128" i="1" s="1"/>
  <c r="Q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O127" i="1" s="1"/>
  <c r="P127" i="1" s="1"/>
  <c r="Q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O126" i="1" s="1"/>
  <c r="P126" i="1" s="1"/>
  <c r="Q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P125" i="1" s="1"/>
  <c r="Q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O124" i="1" s="1"/>
  <c r="P124" i="1" s="1"/>
  <c r="Q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O123" i="1" s="1"/>
  <c r="P123" i="1" s="1"/>
  <c r="Q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22" i="1" s="1"/>
  <c r="P122" i="1" s="1"/>
  <c r="Q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O121" i="1" s="1"/>
  <c r="P121" i="1" s="1"/>
  <c r="Q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O120" i="1" s="1"/>
  <c r="P120" i="1" s="1"/>
  <c r="Q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P119" i="1" s="1"/>
  <c r="Q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8" i="1" s="1"/>
  <c r="P118" i="1" s="1"/>
  <c r="Q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O117" i="1" s="1"/>
  <c r="P117" i="1" s="1"/>
  <c r="Q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O116" i="1" s="1"/>
  <c r="P116" i="1" s="1"/>
  <c r="Q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O115" i="1" s="1"/>
  <c r="P115" i="1" s="1"/>
  <c r="Q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4" i="1" s="1"/>
  <c r="P114" i="1" s="1"/>
  <c r="Q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P113" i="1" s="1"/>
  <c r="Q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O112" i="1" s="1"/>
  <c r="P112" i="1" s="1"/>
  <c r="Q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O111" i="1" s="1"/>
  <c r="P111" i="1" s="1"/>
  <c r="Q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O110" i="1" s="1"/>
  <c r="P110" i="1" s="1"/>
  <c r="Q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9" i="1" s="1"/>
  <c r="P109" i="1" s="1"/>
  <c r="Q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O108" i="1" s="1"/>
  <c r="P108" i="1" s="1"/>
  <c r="Q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O107" i="1" s="1"/>
  <c r="P107" i="1" s="1"/>
  <c r="Q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O106" i="1" s="1"/>
  <c r="P106" i="1" s="1"/>
  <c r="Q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O105" i="1" s="1"/>
  <c r="P105" i="1" s="1"/>
  <c r="Q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4" i="1" s="1"/>
  <c r="P104" i="1" s="1"/>
  <c r="Q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O103" i="1" s="1"/>
  <c r="P103" i="1" s="1"/>
  <c r="Q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P102" i="1" s="1"/>
  <c r="Q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O101" i="1" s="1"/>
  <c r="P101" i="1" s="1"/>
  <c r="Q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O100" i="1" s="1"/>
  <c r="P100" i="1" s="1"/>
  <c r="Q99" i="1"/>
  <c r="N99" i="1"/>
  <c r="M99" i="1"/>
  <c r="L99" i="1"/>
  <c r="K99" i="1"/>
  <c r="J99" i="1"/>
  <c r="I99" i="1"/>
  <c r="H99" i="1"/>
  <c r="G99" i="1"/>
  <c r="F99" i="1"/>
  <c r="E99" i="1"/>
  <c r="D99" i="1"/>
  <c r="C99" i="1"/>
  <c r="O99" i="1" s="1"/>
  <c r="P99" i="1" s="1"/>
  <c r="Q98" i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P98" i="1" s="1"/>
  <c r="Q97" i="1"/>
  <c r="N97" i="1"/>
  <c r="M97" i="1"/>
  <c r="L97" i="1"/>
  <c r="K97" i="1"/>
  <c r="J97" i="1"/>
  <c r="I97" i="1"/>
  <c r="H97" i="1"/>
  <c r="G97" i="1"/>
  <c r="F97" i="1"/>
  <c r="E97" i="1"/>
  <c r="D97" i="1"/>
  <c r="C97" i="1"/>
  <c r="O97" i="1" s="1"/>
  <c r="P97" i="1" s="1"/>
  <c r="Q96" i="1"/>
  <c r="N96" i="1"/>
  <c r="M96" i="1"/>
  <c r="L96" i="1"/>
  <c r="K96" i="1"/>
  <c r="J96" i="1"/>
  <c r="I96" i="1"/>
  <c r="H96" i="1"/>
  <c r="G96" i="1"/>
  <c r="F96" i="1"/>
  <c r="E96" i="1"/>
  <c r="D96" i="1"/>
  <c r="C96" i="1"/>
  <c r="O96" i="1" s="1"/>
  <c r="P96" i="1" s="1"/>
  <c r="Q95" i="1"/>
  <c r="N95" i="1"/>
  <c r="M95" i="1"/>
  <c r="L95" i="1"/>
  <c r="K95" i="1"/>
  <c r="J95" i="1"/>
  <c r="I95" i="1"/>
  <c r="H95" i="1"/>
  <c r="G95" i="1"/>
  <c r="F95" i="1"/>
  <c r="E95" i="1"/>
  <c r="D95" i="1"/>
  <c r="C95" i="1"/>
  <c r="O95" i="1" s="1"/>
  <c r="P95" i="1" s="1"/>
  <c r="Q94" i="1"/>
  <c r="N94" i="1"/>
  <c r="M94" i="1"/>
  <c r="L94" i="1"/>
  <c r="K94" i="1"/>
  <c r="J94" i="1"/>
  <c r="I94" i="1"/>
  <c r="H94" i="1"/>
  <c r="G94" i="1"/>
  <c r="F94" i="1"/>
  <c r="E94" i="1"/>
  <c r="D94" i="1"/>
  <c r="C94" i="1"/>
  <c r="O94" i="1" s="1"/>
  <c r="P94" i="1" s="1"/>
  <c r="Q93" i="1"/>
  <c r="N93" i="1"/>
  <c r="M93" i="1"/>
  <c r="L93" i="1"/>
  <c r="K93" i="1"/>
  <c r="J93" i="1"/>
  <c r="I93" i="1"/>
  <c r="H93" i="1"/>
  <c r="G93" i="1"/>
  <c r="F93" i="1"/>
  <c r="E93" i="1"/>
  <c r="D93" i="1"/>
  <c r="C93" i="1"/>
  <c r="O93" i="1" s="1"/>
  <c r="P93" i="1" s="1"/>
  <c r="Q92" i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P92" i="1" s="1"/>
  <c r="Q91" i="1"/>
  <c r="N91" i="1"/>
  <c r="M91" i="1"/>
  <c r="L91" i="1"/>
  <c r="K91" i="1"/>
  <c r="J91" i="1"/>
  <c r="I91" i="1"/>
  <c r="H91" i="1"/>
  <c r="G91" i="1"/>
  <c r="F91" i="1"/>
  <c r="E91" i="1"/>
  <c r="D91" i="1"/>
  <c r="C91" i="1"/>
  <c r="O91" i="1" s="1"/>
  <c r="P91" i="1" s="1"/>
  <c r="Q90" i="1"/>
  <c r="N90" i="1"/>
  <c r="M90" i="1"/>
  <c r="L90" i="1"/>
  <c r="K90" i="1"/>
  <c r="J90" i="1"/>
  <c r="I90" i="1"/>
  <c r="H90" i="1"/>
  <c r="G90" i="1"/>
  <c r="F90" i="1"/>
  <c r="E90" i="1"/>
  <c r="D90" i="1"/>
  <c r="C90" i="1"/>
  <c r="O90" i="1" s="1"/>
  <c r="P90" i="1" s="1"/>
  <c r="Q89" i="1"/>
  <c r="N89" i="1"/>
  <c r="M89" i="1"/>
  <c r="L89" i="1"/>
  <c r="K89" i="1"/>
  <c r="J89" i="1"/>
  <c r="I89" i="1"/>
  <c r="H89" i="1"/>
  <c r="G89" i="1"/>
  <c r="F89" i="1"/>
  <c r="E89" i="1"/>
  <c r="D89" i="1"/>
  <c r="C89" i="1"/>
  <c r="O89" i="1" s="1"/>
  <c r="P89" i="1" s="1"/>
  <c r="Q88" i="1"/>
  <c r="N88" i="1"/>
  <c r="M88" i="1"/>
  <c r="L88" i="1"/>
  <c r="K88" i="1"/>
  <c r="J88" i="1"/>
  <c r="I88" i="1"/>
  <c r="H88" i="1"/>
  <c r="G88" i="1"/>
  <c r="F88" i="1"/>
  <c r="E88" i="1"/>
  <c r="D88" i="1"/>
  <c r="C88" i="1"/>
  <c r="O88" i="1" s="1"/>
  <c r="P88" i="1" s="1"/>
  <c r="Q87" i="1"/>
  <c r="N87" i="1"/>
  <c r="M87" i="1"/>
  <c r="L87" i="1"/>
  <c r="K87" i="1"/>
  <c r="J87" i="1"/>
  <c r="I87" i="1"/>
  <c r="H87" i="1"/>
  <c r="G87" i="1"/>
  <c r="F87" i="1"/>
  <c r="E87" i="1"/>
  <c r="D87" i="1"/>
  <c r="C87" i="1"/>
  <c r="O87" i="1" s="1"/>
  <c r="P87" i="1" s="1"/>
  <c r="Q86" i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P86" i="1" s="1"/>
  <c r="Q85" i="1"/>
  <c r="N85" i="1"/>
  <c r="M85" i="1"/>
  <c r="L85" i="1"/>
  <c r="K85" i="1"/>
  <c r="J85" i="1"/>
  <c r="I85" i="1"/>
  <c r="H85" i="1"/>
  <c r="G85" i="1"/>
  <c r="F85" i="1"/>
  <c r="E85" i="1"/>
  <c r="D85" i="1"/>
  <c r="C85" i="1"/>
  <c r="O85" i="1" s="1"/>
  <c r="P85" i="1" s="1"/>
  <c r="Q84" i="1"/>
  <c r="N84" i="1"/>
  <c r="M84" i="1"/>
  <c r="L84" i="1"/>
  <c r="K84" i="1"/>
  <c r="J84" i="1"/>
  <c r="I84" i="1"/>
  <c r="H84" i="1"/>
  <c r="G84" i="1"/>
  <c r="F84" i="1"/>
  <c r="E84" i="1"/>
  <c r="D84" i="1"/>
  <c r="C84" i="1"/>
  <c r="O84" i="1" s="1"/>
  <c r="P84" i="1" s="1"/>
  <c r="Q83" i="1"/>
  <c r="N83" i="1"/>
  <c r="M83" i="1"/>
  <c r="L83" i="1"/>
  <c r="K83" i="1"/>
  <c r="J83" i="1"/>
  <c r="I83" i="1"/>
  <c r="H83" i="1"/>
  <c r="G83" i="1"/>
  <c r="F83" i="1"/>
  <c r="E83" i="1"/>
  <c r="D83" i="1"/>
  <c r="C83" i="1"/>
  <c r="O83" i="1" s="1"/>
  <c r="P83" i="1" s="1"/>
  <c r="Q82" i="1"/>
  <c r="N82" i="1"/>
  <c r="M82" i="1"/>
  <c r="L82" i="1"/>
  <c r="K82" i="1"/>
  <c r="J82" i="1"/>
  <c r="I82" i="1"/>
  <c r="H82" i="1"/>
  <c r="G82" i="1"/>
  <c r="F82" i="1"/>
  <c r="E82" i="1"/>
  <c r="D82" i="1"/>
  <c r="C82" i="1"/>
  <c r="O82" i="1" s="1"/>
  <c r="P82" i="1" s="1"/>
  <c r="Q81" i="1"/>
  <c r="N81" i="1"/>
  <c r="M81" i="1"/>
  <c r="L81" i="1"/>
  <c r="K81" i="1"/>
  <c r="J81" i="1"/>
  <c r="I81" i="1"/>
  <c r="H81" i="1"/>
  <c r="G81" i="1"/>
  <c r="F81" i="1"/>
  <c r="E81" i="1"/>
  <c r="D81" i="1"/>
  <c r="C81" i="1"/>
  <c r="O81" i="1" s="1"/>
  <c r="P81" i="1" s="1"/>
  <c r="Q80" i="1"/>
  <c r="N80" i="1"/>
  <c r="M80" i="1"/>
  <c r="L80" i="1"/>
  <c r="K80" i="1"/>
  <c r="J80" i="1"/>
  <c r="I80" i="1"/>
  <c r="H80" i="1"/>
  <c r="G80" i="1"/>
  <c r="F80" i="1"/>
  <c r="E80" i="1"/>
  <c r="D80" i="1"/>
  <c r="C80" i="1"/>
  <c r="O80" i="1" s="1"/>
  <c r="P80" i="1" s="1"/>
  <c r="Q79" i="1"/>
  <c r="N79" i="1"/>
  <c r="M79" i="1"/>
  <c r="L79" i="1"/>
  <c r="K79" i="1"/>
  <c r="J79" i="1"/>
  <c r="I79" i="1"/>
  <c r="H79" i="1"/>
  <c r="G79" i="1"/>
  <c r="F79" i="1"/>
  <c r="E79" i="1"/>
  <c r="D79" i="1"/>
  <c r="C79" i="1"/>
  <c r="O79" i="1" s="1"/>
  <c r="P79" i="1" s="1"/>
  <c r="Q78" i="1"/>
  <c r="N78" i="1"/>
  <c r="M78" i="1"/>
  <c r="L78" i="1"/>
  <c r="K78" i="1"/>
  <c r="J78" i="1"/>
  <c r="I78" i="1"/>
  <c r="H78" i="1"/>
  <c r="G78" i="1"/>
  <c r="F78" i="1"/>
  <c r="E78" i="1"/>
  <c r="D78" i="1"/>
  <c r="C78" i="1"/>
  <c r="O78" i="1" s="1"/>
  <c r="P78" i="1" s="1"/>
  <c r="Q77" i="1"/>
  <c r="N77" i="1"/>
  <c r="M77" i="1"/>
  <c r="L77" i="1"/>
  <c r="K77" i="1"/>
  <c r="J77" i="1"/>
  <c r="I77" i="1"/>
  <c r="H77" i="1"/>
  <c r="G77" i="1"/>
  <c r="F77" i="1"/>
  <c r="E77" i="1"/>
  <c r="D77" i="1"/>
  <c r="C77" i="1"/>
  <c r="O77" i="1" s="1"/>
  <c r="P77" i="1" s="1"/>
  <c r="Q76" i="1"/>
  <c r="N76" i="1"/>
  <c r="M76" i="1"/>
  <c r="L76" i="1"/>
  <c r="K76" i="1"/>
  <c r="J76" i="1"/>
  <c r="I76" i="1"/>
  <c r="H76" i="1"/>
  <c r="G76" i="1"/>
  <c r="F76" i="1"/>
  <c r="E76" i="1"/>
  <c r="D76" i="1"/>
  <c r="C76" i="1"/>
  <c r="O76" i="1" s="1"/>
  <c r="P76" i="1" s="1"/>
  <c r="Q75" i="1"/>
  <c r="N75" i="1"/>
  <c r="M75" i="1"/>
  <c r="L75" i="1"/>
  <c r="K75" i="1"/>
  <c r="J75" i="1"/>
  <c r="I75" i="1"/>
  <c r="H75" i="1"/>
  <c r="G75" i="1"/>
  <c r="F75" i="1"/>
  <c r="E75" i="1"/>
  <c r="D75" i="1"/>
  <c r="C75" i="1"/>
  <c r="O75" i="1" s="1"/>
  <c r="P75" i="1" s="1"/>
  <c r="Q74" i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P74" i="1" s="1"/>
  <c r="Q73" i="1"/>
  <c r="N73" i="1"/>
  <c r="M73" i="1"/>
  <c r="L73" i="1"/>
  <c r="K73" i="1"/>
  <c r="J73" i="1"/>
  <c r="I73" i="1"/>
  <c r="H73" i="1"/>
  <c r="G73" i="1"/>
  <c r="F73" i="1"/>
  <c r="E73" i="1"/>
  <c r="D73" i="1"/>
  <c r="C73" i="1"/>
  <c r="O73" i="1" s="1"/>
  <c r="P73" i="1" s="1"/>
  <c r="Q72" i="1"/>
  <c r="N72" i="1"/>
  <c r="M72" i="1"/>
  <c r="L72" i="1"/>
  <c r="K72" i="1"/>
  <c r="J72" i="1"/>
  <c r="I72" i="1"/>
  <c r="H72" i="1"/>
  <c r="G72" i="1"/>
  <c r="F72" i="1"/>
  <c r="E72" i="1"/>
  <c r="D72" i="1"/>
  <c r="C72" i="1"/>
  <c r="O72" i="1" s="1"/>
  <c r="P72" i="1" s="1"/>
  <c r="Q71" i="1"/>
  <c r="N71" i="1"/>
  <c r="M71" i="1"/>
  <c r="L71" i="1"/>
  <c r="K71" i="1"/>
  <c r="J71" i="1"/>
  <c r="I71" i="1"/>
  <c r="H71" i="1"/>
  <c r="G71" i="1"/>
  <c r="F71" i="1"/>
  <c r="E71" i="1"/>
  <c r="D71" i="1"/>
  <c r="C71" i="1"/>
  <c r="O71" i="1" s="1"/>
  <c r="P71" i="1" s="1"/>
  <c r="Q70" i="1"/>
  <c r="N70" i="1"/>
  <c r="M70" i="1"/>
  <c r="L70" i="1"/>
  <c r="K70" i="1"/>
  <c r="J70" i="1"/>
  <c r="I70" i="1"/>
  <c r="H70" i="1"/>
  <c r="G70" i="1"/>
  <c r="F70" i="1"/>
  <c r="E70" i="1"/>
  <c r="D70" i="1"/>
  <c r="C70" i="1"/>
  <c r="O70" i="1" s="1"/>
  <c r="P70" i="1" s="1"/>
  <c r="Q69" i="1"/>
  <c r="N69" i="1"/>
  <c r="M69" i="1"/>
  <c r="L69" i="1"/>
  <c r="K69" i="1"/>
  <c r="J69" i="1"/>
  <c r="I69" i="1"/>
  <c r="H69" i="1"/>
  <c r="G69" i="1"/>
  <c r="F69" i="1"/>
  <c r="E69" i="1"/>
  <c r="D69" i="1"/>
  <c r="C69" i="1"/>
  <c r="O69" i="1" s="1"/>
  <c r="P69" i="1" s="1"/>
  <c r="Q68" i="1"/>
  <c r="N68" i="1"/>
  <c r="M68" i="1"/>
  <c r="L68" i="1"/>
  <c r="K68" i="1"/>
  <c r="J68" i="1"/>
  <c r="I68" i="1"/>
  <c r="H68" i="1"/>
  <c r="G68" i="1"/>
  <c r="F68" i="1"/>
  <c r="E68" i="1"/>
  <c r="D68" i="1"/>
  <c r="C68" i="1"/>
  <c r="O68" i="1" s="1"/>
  <c r="P68" i="1" s="1"/>
  <c r="Q67" i="1"/>
  <c r="N67" i="1"/>
  <c r="M67" i="1"/>
  <c r="L67" i="1"/>
  <c r="K67" i="1"/>
  <c r="J67" i="1"/>
  <c r="I67" i="1"/>
  <c r="H67" i="1"/>
  <c r="G67" i="1"/>
  <c r="F67" i="1"/>
  <c r="E67" i="1"/>
  <c r="D67" i="1"/>
  <c r="C67" i="1"/>
  <c r="O67" i="1" s="1"/>
  <c r="P67" i="1" s="1"/>
  <c r="Q66" i="1"/>
  <c r="N66" i="1"/>
  <c r="M66" i="1"/>
  <c r="L66" i="1"/>
  <c r="K66" i="1"/>
  <c r="J66" i="1"/>
  <c r="I66" i="1"/>
  <c r="H66" i="1"/>
  <c r="G66" i="1"/>
  <c r="F66" i="1"/>
  <c r="E66" i="1"/>
  <c r="D66" i="1"/>
  <c r="C66" i="1"/>
  <c r="O66" i="1" s="1"/>
  <c r="P66" i="1" s="1"/>
  <c r="Q65" i="1"/>
  <c r="N65" i="1"/>
  <c r="M65" i="1"/>
  <c r="L65" i="1"/>
  <c r="K65" i="1"/>
  <c r="J65" i="1"/>
  <c r="I65" i="1"/>
  <c r="H65" i="1"/>
  <c r="G65" i="1"/>
  <c r="F65" i="1"/>
  <c r="E65" i="1"/>
  <c r="D65" i="1"/>
  <c r="C65" i="1"/>
  <c r="O65" i="1" s="1"/>
  <c r="P65" i="1" s="1"/>
  <c r="Q64" i="1"/>
  <c r="N64" i="1"/>
  <c r="M64" i="1"/>
  <c r="L64" i="1"/>
  <c r="K64" i="1"/>
  <c r="J64" i="1"/>
  <c r="I64" i="1"/>
  <c r="H64" i="1"/>
  <c r="G64" i="1"/>
  <c r="F64" i="1"/>
  <c r="E64" i="1"/>
  <c r="D64" i="1"/>
  <c r="C64" i="1"/>
  <c r="O64" i="1" s="1"/>
  <c r="P64" i="1" s="1"/>
  <c r="Q63" i="1"/>
  <c r="N63" i="1"/>
  <c r="M63" i="1"/>
  <c r="L63" i="1"/>
  <c r="K63" i="1"/>
  <c r="J63" i="1"/>
  <c r="I63" i="1"/>
  <c r="H63" i="1"/>
  <c r="G63" i="1"/>
  <c r="F63" i="1"/>
  <c r="E63" i="1"/>
  <c r="D63" i="1"/>
  <c r="C63" i="1"/>
  <c r="O63" i="1" s="1"/>
  <c r="P63" i="1" s="1"/>
  <c r="Q62" i="1"/>
  <c r="N62" i="1"/>
  <c r="M62" i="1"/>
  <c r="L62" i="1"/>
  <c r="K62" i="1"/>
  <c r="J62" i="1"/>
  <c r="I62" i="1"/>
  <c r="H62" i="1"/>
  <c r="G62" i="1"/>
  <c r="F62" i="1"/>
  <c r="E62" i="1"/>
  <c r="D62" i="1"/>
  <c r="C62" i="1"/>
  <c r="O62" i="1" s="1"/>
  <c r="P62" i="1" s="1"/>
  <c r="Q61" i="1"/>
  <c r="N61" i="1"/>
  <c r="M61" i="1"/>
  <c r="L61" i="1"/>
  <c r="K61" i="1"/>
  <c r="J61" i="1"/>
  <c r="I61" i="1"/>
  <c r="H61" i="1"/>
  <c r="G61" i="1"/>
  <c r="F61" i="1"/>
  <c r="E61" i="1"/>
  <c r="D61" i="1"/>
  <c r="C61" i="1"/>
  <c r="O61" i="1" s="1"/>
  <c r="P61" i="1" s="1"/>
  <c r="Q60" i="1"/>
  <c r="N60" i="1"/>
  <c r="M60" i="1"/>
  <c r="L60" i="1"/>
  <c r="K60" i="1"/>
  <c r="J60" i="1"/>
  <c r="I60" i="1"/>
  <c r="H60" i="1"/>
  <c r="G60" i="1"/>
  <c r="G48" i="1" s="1"/>
  <c r="F60" i="1"/>
  <c r="E60" i="1"/>
  <c r="D60" i="1"/>
  <c r="C60" i="1"/>
  <c r="O60" i="1" s="1"/>
  <c r="P60" i="1" s="1"/>
  <c r="Q59" i="1"/>
  <c r="N59" i="1"/>
  <c r="M59" i="1"/>
  <c r="L59" i="1"/>
  <c r="K59" i="1"/>
  <c r="J59" i="1"/>
  <c r="I59" i="1"/>
  <c r="H59" i="1"/>
  <c r="G59" i="1"/>
  <c r="F59" i="1"/>
  <c r="E59" i="1"/>
  <c r="D59" i="1"/>
  <c r="C59" i="1"/>
  <c r="O59" i="1" s="1"/>
  <c r="P59" i="1" s="1"/>
  <c r="Q58" i="1"/>
  <c r="N58" i="1"/>
  <c r="M58" i="1"/>
  <c r="M48" i="1" s="1"/>
  <c r="L58" i="1"/>
  <c r="K58" i="1"/>
  <c r="J58" i="1"/>
  <c r="I58" i="1"/>
  <c r="H58" i="1"/>
  <c r="H48" i="1" s="1"/>
  <c r="G58" i="1"/>
  <c r="F58" i="1"/>
  <c r="E58" i="1"/>
  <c r="D58" i="1"/>
  <c r="C58" i="1"/>
  <c r="O58" i="1" s="1"/>
  <c r="P58" i="1" s="1"/>
  <c r="Q57" i="1"/>
  <c r="N57" i="1"/>
  <c r="N48" i="1" s="1"/>
  <c r="M57" i="1"/>
  <c r="L57" i="1"/>
  <c r="K57" i="1"/>
  <c r="K48" i="1" s="1"/>
  <c r="J57" i="1"/>
  <c r="I57" i="1"/>
  <c r="H57" i="1"/>
  <c r="G57" i="1"/>
  <c r="F57" i="1"/>
  <c r="E57" i="1"/>
  <c r="D57" i="1"/>
  <c r="D48" i="1" s="1"/>
  <c r="C57" i="1"/>
  <c r="O57" i="1" s="1"/>
  <c r="P57" i="1" s="1"/>
  <c r="O54" i="1"/>
  <c r="O52" i="1"/>
  <c r="N49" i="1"/>
  <c r="M49" i="1"/>
  <c r="L49" i="1"/>
  <c r="K49" i="1"/>
  <c r="K51" i="1" s="1"/>
  <c r="J49" i="1"/>
  <c r="I49" i="1"/>
  <c r="H49" i="1"/>
  <c r="G49" i="1"/>
  <c r="F49" i="1"/>
  <c r="E49" i="1"/>
  <c r="D49" i="1"/>
  <c r="C49" i="1"/>
  <c r="E48" i="1"/>
  <c r="Q47" i="1"/>
  <c r="N47" i="1"/>
  <c r="M47" i="1"/>
  <c r="L47" i="1"/>
  <c r="K47" i="1"/>
  <c r="J47" i="1"/>
  <c r="I47" i="1"/>
  <c r="H47" i="1"/>
  <c r="G47" i="1"/>
  <c r="F47" i="1"/>
  <c r="E47" i="1"/>
  <c r="D47" i="1"/>
  <c r="C47" i="1"/>
  <c r="O47" i="1" s="1"/>
  <c r="P47" i="1" s="1"/>
  <c r="Q46" i="1"/>
  <c r="N46" i="1"/>
  <c r="M46" i="1"/>
  <c r="L46" i="1"/>
  <c r="K46" i="1"/>
  <c r="J46" i="1"/>
  <c r="I46" i="1"/>
  <c r="H46" i="1"/>
  <c r="G46" i="1"/>
  <c r="F46" i="1"/>
  <c r="E46" i="1"/>
  <c r="D46" i="1"/>
  <c r="C46" i="1"/>
  <c r="O46" i="1" s="1"/>
  <c r="P46" i="1" s="1"/>
  <c r="Q45" i="1"/>
  <c r="N45" i="1"/>
  <c r="M45" i="1"/>
  <c r="L45" i="1"/>
  <c r="K45" i="1"/>
  <c r="J45" i="1"/>
  <c r="I45" i="1"/>
  <c r="H45" i="1"/>
  <c r="G45" i="1"/>
  <c r="F45" i="1"/>
  <c r="E45" i="1"/>
  <c r="D45" i="1"/>
  <c r="C45" i="1"/>
  <c r="O45" i="1" s="1"/>
  <c r="P45" i="1" s="1"/>
  <c r="Q44" i="1"/>
  <c r="N44" i="1"/>
  <c r="M44" i="1"/>
  <c r="L44" i="1"/>
  <c r="K44" i="1"/>
  <c r="J44" i="1"/>
  <c r="I44" i="1"/>
  <c r="H44" i="1"/>
  <c r="G44" i="1"/>
  <c r="F44" i="1"/>
  <c r="E44" i="1"/>
  <c r="D44" i="1"/>
  <c r="C44" i="1"/>
  <c r="O44" i="1" s="1"/>
  <c r="P44" i="1" s="1"/>
  <c r="Q43" i="1"/>
  <c r="N43" i="1"/>
  <c r="M43" i="1"/>
  <c r="L43" i="1"/>
  <c r="K43" i="1"/>
  <c r="J43" i="1"/>
  <c r="I43" i="1"/>
  <c r="H43" i="1"/>
  <c r="G43" i="1"/>
  <c r="F43" i="1"/>
  <c r="E43" i="1"/>
  <c r="D43" i="1"/>
  <c r="C43" i="1"/>
  <c r="O43" i="1" s="1"/>
  <c r="P43" i="1" s="1"/>
  <c r="Q42" i="1"/>
  <c r="N42" i="1"/>
  <c r="M42" i="1"/>
  <c r="L42" i="1"/>
  <c r="K42" i="1"/>
  <c r="J42" i="1"/>
  <c r="I42" i="1"/>
  <c r="H42" i="1"/>
  <c r="G42" i="1"/>
  <c r="F42" i="1"/>
  <c r="E42" i="1"/>
  <c r="D42" i="1"/>
  <c r="C42" i="1"/>
  <c r="O42" i="1" s="1"/>
  <c r="P42" i="1" s="1"/>
  <c r="Q41" i="1"/>
  <c r="N41" i="1"/>
  <c r="M41" i="1"/>
  <c r="L41" i="1"/>
  <c r="K41" i="1"/>
  <c r="J41" i="1"/>
  <c r="I41" i="1"/>
  <c r="H41" i="1"/>
  <c r="G41" i="1"/>
  <c r="F41" i="1"/>
  <c r="E41" i="1"/>
  <c r="D41" i="1"/>
  <c r="C41" i="1"/>
  <c r="O41" i="1" s="1"/>
  <c r="P41" i="1" s="1"/>
  <c r="Q40" i="1"/>
  <c r="N40" i="1"/>
  <c r="M40" i="1"/>
  <c r="L40" i="1"/>
  <c r="K40" i="1"/>
  <c r="J40" i="1"/>
  <c r="I40" i="1"/>
  <c r="H40" i="1"/>
  <c r="G40" i="1"/>
  <c r="F40" i="1"/>
  <c r="E40" i="1"/>
  <c r="D40" i="1"/>
  <c r="C40" i="1"/>
  <c r="O40" i="1" s="1"/>
  <c r="P40" i="1" s="1"/>
  <c r="Q39" i="1"/>
  <c r="N39" i="1"/>
  <c r="M39" i="1"/>
  <c r="L39" i="1"/>
  <c r="K39" i="1"/>
  <c r="J39" i="1"/>
  <c r="I39" i="1"/>
  <c r="H39" i="1"/>
  <c r="G39" i="1"/>
  <c r="F39" i="1"/>
  <c r="E39" i="1"/>
  <c r="D39" i="1"/>
  <c r="C39" i="1"/>
  <c r="O39" i="1" s="1"/>
  <c r="P39" i="1" s="1"/>
  <c r="Q38" i="1"/>
  <c r="N38" i="1"/>
  <c r="M38" i="1"/>
  <c r="L38" i="1"/>
  <c r="K38" i="1"/>
  <c r="J38" i="1"/>
  <c r="I38" i="1"/>
  <c r="H38" i="1"/>
  <c r="G38" i="1"/>
  <c r="F38" i="1"/>
  <c r="E38" i="1"/>
  <c r="D38" i="1"/>
  <c r="C38" i="1"/>
  <c r="O38" i="1" s="1"/>
  <c r="P38" i="1" s="1"/>
  <c r="Q37" i="1"/>
  <c r="N37" i="1"/>
  <c r="M37" i="1"/>
  <c r="L37" i="1"/>
  <c r="K37" i="1"/>
  <c r="J37" i="1"/>
  <c r="I37" i="1"/>
  <c r="H37" i="1"/>
  <c r="G37" i="1"/>
  <c r="F37" i="1"/>
  <c r="E37" i="1"/>
  <c r="D37" i="1"/>
  <c r="C37" i="1"/>
  <c r="O37" i="1" s="1"/>
  <c r="P37" i="1" s="1"/>
  <c r="Q36" i="1"/>
  <c r="N36" i="1"/>
  <c r="M36" i="1"/>
  <c r="L36" i="1"/>
  <c r="K36" i="1"/>
  <c r="J36" i="1"/>
  <c r="I36" i="1"/>
  <c r="H36" i="1"/>
  <c r="G36" i="1"/>
  <c r="F36" i="1"/>
  <c r="E36" i="1"/>
  <c r="D36" i="1"/>
  <c r="C36" i="1"/>
  <c r="O36" i="1" s="1"/>
  <c r="P36" i="1" s="1"/>
  <c r="Q35" i="1"/>
  <c r="N35" i="1"/>
  <c r="M35" i="1"/>
  <c r="L35" i="1"/>
  <c r="K35" i="1"/>
  <c r="J35" i="1"/>
  <c r="I35" i="1"/>
  <c r="H35" i="1"/>
  <c r="G35" i="1"/>
  <c r="F35" i="1"/>
  <c r="E35" i="1"/>
  <c r="D35" i="1"/>
  <c r="C35" i="1"/>
  <c r="O35" i="1" s="1"/>
  <c r="P35" i="1" s="1"/>
  <c r="Q34" i="1"/>
  <c r="N34" i="1"/>
  <c r="M34" i="1"/>
  <c r="L34" i="1"/>
  <c r="K34" i="1"/>
  <c r="J34" i="1"/>
  <c r="I34" i="1"/>
  <c r="H34" i="1"/>
  <c r="G34" i="1"/>
  <c r="F34" i="1"/>
  <c r="E34" i="1"/>
  <c r="D34" i="1"/>
  <c r="C34" i="1"/>
  <c r="O34" i="1" s="1"/>
  <c r="P34" i="1" s="1"/>
  <c r="Q33" i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P33" i="1" s="1"/>
  <c r="Q32" i="1"/>
  <c r="N32" i="1"/>
  <c r="M32" i="1"/>
  <c r="L32" i="1"/>
  <c r="K32" i="1"/>
  <c r="J32" i="1"/>
  <c r="I32" i="1"/>
  <c r="H32" i="1"/>
  <c r="G32" i="1"/>
  <c r="F32" i="1"/>
  <c r="E32" i="1"/>
  <c r="D32" i="1"/>
  <c r="C32" i="1"/>
  <c r="O32" i="1" s="1"/>
  <c r="P32" i="1" s="1"/>
  <c r="Q31" i="1"/>
  <c r="N31" i="1"/>
  <c r="M31" i="1"/>
  <c r="L31" i="1"/>
  <c r="K31" i="1"/>
  <c r="J31" i="1"/>
  <c r="I31" i="1"/>
  <c r="H31" i="1"/>
  <c r="G31" i="1"/>
  <c r="F31" i="1"/>
  <c r="E31" i="1"/>
  <c r="D31" i="1"/>
  <c r="C31" i="1"/>
  <c r="O31" i="1" s="1"/>
  <c r="P31" i="1" s="1"/>
  <c r="Q30" i="1"/>
  <c r="N30" i="1"/>
  <c r="M30" i="1"/>
  <c r="L30" i="1"/>
  <c r="K30" i="1"/>
  <c r="J30" i="1"/>
  <c r="I30" i="1"/>
  <c r="H30" i="1"/>
  <c r="G30" i="1"/>
  <c r="F30" i="1"/>
  <c r="E30" i="1"/>
  <c r="D30" i="1"/>
  <c r="C30" i="1"/>
  <c r="O30" i="1" s="1"/>
  <c r="P30" i="1" s="1"/>
  <c r="Q29" i="1"/>
  <c r="N29" i="1"/>
  <c r="M29" i="1"/>
  <c r="L29" i="1"/>
  <c r="K29" i="1"/>
  <c r="J29" i="1"/>
  <c r="I29" i="1"/>
  <c r="H29" i="1"/>
  <c r="G29" i="1"/>
  <c r="F29" i="1"/>
  <c r="E29" i="1"/>
  <c r="D29" i="1"/>
  <c r="C29" i="1"/>
  <c r="O29" i="1" s="1"/>
  <c r="P29" i="1" s="1"/>
  <c r="Q28" i="1"/>
  <c r="N28" i="1"/>
  <c r="M28" i="1"/>
  <c r="L28" i="1"/>
  <c r="K28" i="1"/>
  <c r="J28" i="1"/>
  <c r="I28" i="1"/>
  <c r="H28" i="1"/>
  <c r="G28" i="1"/>
  <c r="F28" i="1"/>
  <c r="E28" i="1"/>
  <c r="D28" i="1"/>
  <c r="C28" i="1"/>
  <c r="O28" i="1" s="1"/>
  <c r="P28" i="1" s="1"/>
  <c r="Q27" i="1"/>
  <c r="N27" i="1"/>
  <c r="M27" i="1"/>
  <c r="L27" i="1"/>
  <c r="K27" i="1"/>
  <c r="J27" i="1"/>
  <c r="I27" i="1"/>
  <c r="H27" i="1"/>
  <c r="G27" i="1"/>
  <c r="F27" i="1"/>
  <c r="E27" i="1"/>
  <c r="D27" i="1"/>
  <c r="C27" i="1"/>
  <c r="O27" i="1" s="1"/>
  <c r="P27" i="1" s="1"/>
  <c r="Q26" i="1"/>
  <c r="N26" i="1"/>
  <c r="M26" i="1"/>
  <c r="L26" i="1"/>
  <c r="K26" i="1"/>
  <c r="J26" i="1"/>
  <c r="I26" i="1"/>
  <c r="H26" i="1"/>
  <c r="G26" i="1"/>
  <c r="F26" i="1"/>
  <c r="E26" i="1"/>
  <c r="D26" i="1"/>
  <c r="C26" i="1"/>
  <c r="O26" i="1" s="1"/>
  <c r="P26" i="1" s="1"/>
  <c r="Q25" i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P25" i="1" s="1"/>
  <c r="Q24" i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P24" i="1" s="1"/>
  <c r="Q23" i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P23" i="1" s="1"/>
  <c r="Q22" i="1"/>
  <c r="N22" i="1"/>
  <c r="M22" i="1"/>
  <c r="L22" i="1"/>
  <c r="K22" i="1"/>
  <c r="J22" i="1"/>
  <c r="I22" i="1"/>
  <c r="H22" i="1"/>
  <c r="G22" i="1"/>
  <c r="F22" i="1"/>
  <c r="E22" i="1"/>
  <c r="D22" i="1"/>
  <c r="C22" i="1"/>
  <c r="O22" i="1" s="1"/>
  <c r="P22" i="1" s="1"/>
  <c r="Q21" i="1"/>
  <c r="N21" i="1"/>
  <c r="M21" i="1"/>
  <c r="L21" i="1"/>
  <c r="K21" i="1"/>
  <c r="J21" i="1"/>
  <c r="I21" i="1"/>
  <c r="H21" i="1"/>
  <c r="G21" i="1"/>
  <c r="F21" i="1"/>
  <c r="E21" i="1"/>
  <c r="D21" i="1"/>
  <c r="C21" i="1"/>
  <c r="O21" i="1" s="1"/>
  <c r="P21" i="1" s="1"/>
  <c r="Q20" i="1"/>
  <c r="N20" i="1"/>
  <c r="M20" i="1"/>
  <c r="L20" i="1"/>
  <c r="K20" i="1"/>
  <c r="J20" i="1"/>
  <c r="I20" i="1"/>
  <c r="H20" i="1"/>
  <c r="G20" i="1"/>
  <c r="F20" i="1"/>
  <c r="E20" i="1"/>
  <c r="D20" i="1"/>
  <c r="C20" i="1"/>
  <c r="O20" i="1" s="1"/>
  <c r="P20" i="1" s="1"/>
  <c r="Q19" i="1"/>
  <c r="N19" i="1"/>
  <c r="M19" i="1"/>
  <c r="L19" i="1"/>
  <c r="K19" i="1"/>
  <c r="J19" i="1"/>
  <c r="I19" i="1"/>
  <c r="H19" i="1"/>
  <c r="G19" i="1"/>
  <c r="F19" i="1"/>
  <c r="E19" i="1"/>
  <c r="D19" i="1"/>
  <c r="C19" i="1"/>
  <c r="O19" i="1" s="1"/>
  <c r="P19" i="1" s="1"/>
  <c r="Q18" i="1"/>
  <c r="N18" i="1"/>
  <c r="M18" i="1"/>
  <c r="L18" i="1"/>
  <c r="K18" i="1"/>
  <c r="J18" i="1"/>
  <c r="I18" i="1"/>
  <c r="H18" i="1"/>
  <c r="G18" i="1"/>
  <c r="F18" i="1"/>
  <c r="E18" i="1"/>
  <c r="D18" i="1"/>
  <c r="C18" i="1"/>
  <c r="O18" i="1" s="1"/>
  <c r="P18" i="1" s="1"/>
  <c r="Q17" i="1"/>
  <c r="N17" i="1"/>
  <c r="M17" i="1"/>
  <c r="L17" i="1"/>
  <c r="K17" i="1"/>
  <c r="J17" i="1"/>
  <c r="I17" i="1"/>
  <c r="H17" i="1"/>
  <c r="G17" i="1"/>
  <c r="F17" i="1"/>
  <c r="E17" i="1"/>
  <c r="D17" i="1"/>
  <c r="C17" i="1"/>
  <c r="O17" i="1" s="1"/>
  <c r="P17" i="1" s="1"/>
  <c r="Q16" i="1"/>
  <c r="N16" i="1"/>
  <c r="M16" i="1"/>
  <c r="L16" i="1"/>
  <c r="K16" i="1"/>
  <c r="J16" i="1"/>
  <c r="I16" i="1"/>
  <c r="H16" i="1"/>
  <c r="G16" i="1"/>
  <c r="F16" i="1"/>
  <c r="E16" i="1"/>
  <c r="D16" i="1"/>
  <c r="C16" i="1"/>
  <c r="O16" i="1" s="1"/>
  <c r="P16" i="1" s="1"/>
  <c r="Q15" i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P15" i="1" s="1"/>
  <c r="Q14" i="1"/>
  <c r="N14" i="1"/>
  <c r="M14" i="1"/>
  <c r="L14" i="1"/>
  <c r="K14" i="1"/>
  <c r="J14" i="1"/>
  <c r="I14" i="1"/>
  <c r="H14" i="1"/>
  <c r="G14" i="1"/>
  <c r="F14" i="1"/>
  <c r="E14" i="1"/>
  <c r="D14" i="1"/>
  <c r="C14" i="1"/>
  <c r="O14" i="1" s="1"/>
  <c r="P14" i="1" s="1"/>
  <c r="Q13" i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P13" i="1" s="1"/>
  <c r="Q12" i="1"/>
  <c r="N12" i="1"/>
  <c r="M12" i="1"/>
  <c r="L12" i="1"/>
  <c r="K12" i="1"/>
  <c r="J12" i="1"/>
  <c r="I12" i="1"/>
  <c r="H12" i="1"/>
  <c r="G12" i="1"/>
  <c r="F12" i="1"/>
  <c r="E12" i="1"/>
  <c r="D12" i="1"/>
  <c r="C12" i="1"/>
  <c r="O12" i="1" s="1"/>
  <c r="P12" i="1" s="1"/>
  <c r="Q11" i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P11" i="1" s="1"/>
  <c r="Q10" i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P10" i="1" s="1"/>
  <c r="Q9" i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P9" i="1" s="1"/>
  <c r="Q8" i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P8" i="1" s="1"/>
  <c r="Q7" i="1"/>
  <c r="N7" i="1"/>
  <c r="M7" i="1"/>
  <c r="L7" i="1"/>
  <c r="K7" i="1"/>
  <c r="J7" i="1"/>
  <c r="I7" i="1"/>
  <c r="H7" i="1"/>
  <c r="G7" i="1"/>
  <c r="F7" i="1"/>
  <c r="E7" i="1"/>
  <c r="D7" i="1"/>
  <c r="C7" i="1"/>
  <c r="O7" i="1" s="1"/>
  <c r="P7" i="1" s="1"/>
  <c r="Q6" i="1"/>
  <c r="N6" i="1"/>
  <c r="M6" i="1"/>
  <c r="L6" i="1"/>
  <c r="K6" i="1"/>
  <c r="J6" i="1"/>
  <c r="I6" i="1"/>
  <c r="H6" i="1"/>
  <c r="G6" i="1"/>
  <c r="F6" i="1"/>
  <c r="E6" i="1"/>
  <c r="D6" i="1"/>
  <c r="C6" i="1"/>
  <c r="O6" i="1" s="1"/>
  <c r="P6" i="1" s="1"/>
  <c r="Q5" i="1"/>
  <c r="N5" i="1"/>
  <c r="M5" i="1"/>
  <c r="L5" i="1"/>
  <c r="K5" i="1"/>
  <c r="J5" i="1"/>
  <c r="I5" i="1"/>
  <c r="H5" i="1"/>
  <c r="G5" i="1"/>
  <c r="F5" i="1"/>
  <c r="E5" i="1"/>
  <c r="D5" i="1"/>
  <c r="C5" i="1"/>
  <c r="O5" i="1" s="1"/>
  <c r="P5" i="1" s="1"/>
  <c r="Q4" i="1"/>
  <c r="N4" i="1"/>
  <c r="M4" i="1"/>
  <c r="L4" i="1"/>
  <c r="K4" i="1"/>
  <c r="J4" i="1"/>
  <c r="I4" i="1"/>
  <c r="H4" i="1"/>
  <c r="G4" i="1"/>
  <c r="F4" i="1"/>
  <c r="E4" i="1"/>
  <c r="D4" i="1"/>
  <c r="C4" i="1"/>
  <c r="O4" i="1" s="1"/>
  <c r="P4" i="1" s="1"/>
  <c r="Q3" i="1"/>
  <c r="N3" i="1"/>
  <c r="N50" i="1" s="1"/>
  <c r="N51" i="1" s="1"/>
  <c r="M3" i="1"/>
  <c r="M50" i="1" s="1"/>
  <c r="M51" i="1" s="1"/>
  <c r="L3" i="1"/>
  <c r="K3" i="1"/>
  <c r="K50" i="1" s="1"/>
  <c r="J3" i="1"/>
  <c r="I3" i="1"/>
  <c r="I50" i="1" s="1"/>
  <c r="H3" i="1"/>
  <c r="G3" i="1"/>
  <c r="G50" i="1" s="1"/>
  <c r="G51" i="1" s="1"/>
  <c r="F3" i="1"/>
  <c r="E3" i="1"/>
  <c r="E50" i="1" s="1"/>
  <c r="E51" i="1" s="1"/>
  <c r="D3" i="1"/>
  <c r="D50" i="1" s="1"/>
  <c r="C3" i="1"/>
  <c r="O3" i="1" s="1"/>
  <c r="P3" i="1" s="1"/>
  <c r="F50" i="1" l="1"/>
  <c r="F51" i="1" s="1"/>
  <c r="I51" i="1"/>
  <c r="H50" i="1"/>
  <c r="H51" i="1" s="1"/>
  <c r="J50" i="1"/>
  <c r="J51" i="1" s="1"/>
  <c r="C50" i="1"/>
  <c r="O48" i="1"/>
  <c r="L50" i="1"/>
  <c r="L51" i="1" s="1"/>
  <c r="C51" i="1"/>
  <c r="D51" i="1"/>
  <c r="O138" i="1"/>
  <c r="P138" i="1" s="1"/>
  <c r="O49" i="1"/>
  <c r="O51" i="1" l="1"/>
  <c r="O50" i="1"/>
</calcChain>
</file>

<file path=xl/sharedStrings.xml><?xml version="1.0" encoding="utf-8"?>
<sst xmlns="http://schemas.openxmlformats.org/spreadsheetml/2006/main" count="226" uniqueCount="226">
  <si>
    <t>2026 YILI AYLARA VE MİLLİYETLERİNE GÖRE  MUĞLA  HUDUT  KAPILARINDAN  ÜLKEMİZE  GİRİŞ  YAPAN  TURİSTLERİN  DAĞILIMLARI</t>
  </si>
  <si>
    <t>SIRA</t>
  </si>
  <si>
    <t>MİLLİYETİ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</si>
  <si>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</si>
  <si>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</si>
  <si>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</si>
  <si>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</si>
  <si>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</si>
  <si>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</si>
  <si>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</si>
  <si>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</si>
  <si>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</si>
  <si>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</si>
  <si>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</si>
  <si>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</si>
  <si>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</si>
  <si>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ALMANYA</t>
  </si>
  <si>
    <t>AMERİKA BİRLEŞİK DEVLETLERİ</t>
  </si>
  <si>
    <t>AVUSTRALYA</t>
  </si>
  <si>
    <t>AVUSTURYA</t>
  </si>
  <si>
    <t>AZERBAYCAN</t>
  </si>
  <si>
    <t>BELÇİKA</t>
  </si>
  <si>
    <t>BELARUS (BEYAZ RUSYA)</t>
  </si>
  <si>
    <t>BULGARİSTAN</t>
  </si>
  <si>
    <t>ÇEK CUMHURİYETİ</t>
  </si>
  <si>
    <t>ÇİN</t>
  </si>
  <si>
    <t>DANİMARKA</t>
  </si>
  <si>
    <t>FİNLANDİYA</t>
  </si>
  <si>
    <t>FRANSA</t>
  </si>
  <si>
    <t>GÜNEY AFRİKA CUMHURİYETİ</t>
  </si>
  <si>
    <t>HOLLANDA</t>
  </si>
  <si>
    <t>HİNDİSTAN</t>
  </si>
  <si>
    <t>İNGİLTERE</t>
  </si>
  <si>
    <t>İRAN</t>
  </si>
  <si>
    <t>İRLANDA</t>
  </si>
  <si>
    <t>İSPANYA</t>
  </si>
  <si>
    <t>İSRAİL</t>
  </si>
  <si>
    <t>İSVEÇ</t>
  </si>
  <si>
    <t>İSVİÇRE</t>
  </si>
  <si>
    <t>İTALYA</t>
  </si>
  <si>
    <t>JAPONYA</t>
  </si>
  <si>
    <t>KANADA</t>
  </si>
  <si>
    <t>KAZAKİSTAN</t>
  </si>
  <si>
    <t>LETONYA</t>
  </si>
  <si>
    <t>LİTVANYA</t>
  </si>
  <si>
    <t>LÜBNAN</t>
  </si>
  <si>
    <t>MACARİSTAN</t>
  </si>
  <si>
    <t>MISIR</t>
  </si>
  <si>
    <t>NORVEÇ</t>
  </si>
  <si>
    <t>POLONYA</t>
  </si>
  <si>
    <t>PORTEKİZ</t>
  </si>
  <si>
    <t>ROMANYA</t>
  </si>
  <si>
    <t>RUSYA FEDERASYONU</t>
  </si>
  <si>
    <t>SIRBİSTAN</t>
  </si>
  <si>
    <t>SLOVAKYA</t>
  </si>
  <si>
    <t>SLOVENYA</t>
  </si>
  <si>
    <t>SUUDİ ARABİSTAN</t>
  </si>
  <si>
    <t>UKRAYNA</t>
  </si>
  <si>
    <t>ÜRDÜN</t>
  </si>
  <si>
    <t>YENİ ZELANDA</t>
  </si>
  <si>
    <t>YUNANİSTAN</t>
  </si>
  <si>
    <t>DİĞER</t>
  </si>
  <si>
    <t>TÜRK TURİST</t>
  </si>
  <si>
    <t>YABANCI TURİST</t>
  </si>
  <si>
    <t>GENEL TOPLAMI</t>
  </si>
  <si>
    <t>2025 TOPLAMI</t>
  </si>
  <si>
    <t>BİLGİLER, MUĞLA EMNİYET MÜDÜRLÜĞÜ PASAPORT ŞUBE MÜDÜRLÜĞÜNDEN VE HAVALİMANLARI YER HİZMET KURULUŞLARI  İLE  LİMAN  BAŞKANLIKLARINDAN  SAĞLANARAK  MUĞLA İL KÜLTÜR VE  TURİZM  MÜDÜRLÜĞÜNCE HAZIRLANMIŞTIR.</t>
  </si>
  <si>
    <t>BİLGİLER YAZDIRILDIĞI TARİHTEN ÖNCEKİ AYLARI KAPSAR. KAYITLARDAN YAZDIRILDIĞI TARİH:</t>
  </si>
  <si>
    <t xml:space="preserve">TELEFON: 0252 - 214 12 61 FAKS: 0252 - 214 12 44   WEB:www.mugla.ktb.gov.tr    e-mail:muglabilgi@ktb.gov.tr </t>
  </si>
  <si>
    <t>AFGANİSTAN</t>
  </si>
  <si>
    <t>ANDORA</t>
  </si>
  <si>
    <t>ANGOLA</t>
  </si>
  <si>
    <t>ANTİGUA-BARBUDA</t>
  </si>
  <si>
    <t>ARJANTİN</t>
  </si>
  <si>
    <t>ARNAVUTLUK</t>
  </si>
  <si>
    <t>BAHAMA</t>
  </si>
  <si>
    <t>BAHREYN</t>
  </si>
  <si>
    <t>BANGLADEŞ</t>
  </si>
  <si>
    <t>BARBADOS</t>
  </si>
  <si>
    <t>BATI SAMOA</t>
  </si>
  <si>
    <t>BELİZE</t>
  </si>
  <si>
    <t>BENİN</t>
  </si>
  <si>
    <t>BHUTAN</t>
  </si>
  <si>
    <t>BİRLEŞİK ARAP EMİRLİKLERİ</t>
  </si>
  <si>
    <t>BİRLEŞMİŞ MİLLETLER</t>
  </si>
  <si>
    <t>BOLİVYA</t>
  </si>
  <si>
    <t>BOSNA-HERSEK</t>
  </si>
  <si>
    <t>BOTSWANA</t>
  </si>
  <si>
    <t>BREZİLYA</t>
  </si>
  <si>
    <t>BRUNEİ</t>
  </si>
  <si>
    <t>BURKİNA FASO</t>
  </si>
  <si>
    <t>BURUNDİ</t>
  </si>
  <si>
    <t>CAPE VERDE</t>
  </si>
  <si>
    <t>CEZAYİR</t>
  </si>
  <si>
    <t>CİBUTİ</t>
  </si>
  <si>
    <t>ÇAD</t>
  </si>
  <si>
    <t>DEMOKRATİK KONGO CUMHURİYETİ (ZAİRE)</t>
  </si>
  <si>
    <t>DOĞU TİMOR</t>
  </si>
  <si>
    <t>DOMİNİK CUMHURİYETİ</t>
  </si>
  <si>
    <t>DOMİNİKA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</si>
  <si>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</si>
  <si>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</si>
  <si>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</si>
  <si>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</si>
  <si>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</si>
  <si>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</si>
  <si>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</si>
  <si>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</si>
  <si>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FAS</t>
  </si>
  <si>
    <t>FİJİ</t>
  </si>
  <si>
    <t>FİLDİŞİ SAHİLİ</t>
  </si>
  <si>
    <t>FİLİPİNLER</t>
  </si>
  <si>
    <t>FİLİSTİN</t>
  </si>
  <si>
    <t>GABON</t>
  </si>
  <si>
    <t>GAMBİA</t>
  </si>
  <si>
    <t>GANA</t>
  </si>
  <si>
    <t>GAYRİ MUNT</t>
  </si>
  <si>
    <t>GİNE</t>
  </si>
  <si>
    <t>GİNE BİSSAU</t>
  </si>
  <si>
    <t>GRENADA</t>
  </si>
  <si>
    <t>GUETEMALA</t>
  </si>
  <si>
    <t>GUYANA</t>
  </si>
  <si>
    <t>GÜRCİSTAN</t>
  </si>
  <si>
    <t>HAİTİ</t>
  </si>
  <si>
    <t>HAYMATLOS</t>
  </si>
  <si>
    <t>HIRVATİSTAN</t>
  </si>
  <si>
    <t>HONDURAS</t>
  </si>
  <si>
    <t>HONG KONG</t>
  </si>
  <si>
    <t>IRAK</t>
  </si>
  <si>
    <t>ISKAT</t>
  </si>
  <si>
    <t>İZLANDA</t>
  </si>
  <si>
    <t>JAMAİKA</t>
  </si>
  <si>
    <t>KAMBOÇYA</t>
  </si>
  <si>
    <t>KAMERUN</t>
  </si>
  <si>
    <t>KARADAĞ</t>
  </si>
  <si>
    <t>KATAR</t>
  </si>
  <si>
    <t>KENYA</t>
  </si>
  <si>
    <t>KIBRIS RUM KESİMİ</t>
  </si>
  <si>
    <t>KIRGIZİSTAN</t>
  </si>
  <si>
    <t>KİRİBATİ</t>
  </si>
  <si>
    <t>KOLOMBİYA</t>
  </si>
  <si>
    <t>KOMOR FD. İS. CUM.</t>
  </si>
  <si>
    <t>KONGO CUMHURİYETİ</t>
  </si>
  <si>
    <t>KORE CUMHURİYETİ (G. KORE)</t>
  </si>
  <si>
    <t>KORE HALK CUMHURİYETİ (K. KORE)</t>
  </si>
  <si>
    <t>KOSOVA</t>
  </si>
  <si>
    <t>KOSTARİKA</t>
  </si>
  <si>
    <t>KUVEYT</t>
  </si>
  <si>
    <t>KUZEY KIBRIS TÜRK CUMHURİYETİ</t>
  </si>
  <si>
    <t>KUZEY MAKEDONYA</t>
  </si>
  <si>
    <t>KÜBA</t>
  </si>
  <si>
    <t>LAOS</t>
  </si>
  <si>
    <t>LESOTHO</t>
  </si>
  <si>
    <t>LİBERYA</t>
  </si>
  <si>
    <t>LİBYA</t>
  </si>
  <si>
    <t>LİHTENSTAYN</t>
  </si>
  <si>
    <t>LÜKSEMBURG</t>
  </si>
  <si>
    <t>MADAGASKAR (MALAGAZİ)</t>
  </si>
  <si>
    <t>MAKAU</t>
  </si>
  <si>
    <t>MALAVİ</t>
  </si>
  <si>
    <t>MALDİVLER</t>
  </si>
  <si>
    <t>MALEZYA</t>
  </si>
  <si>
    <t>MALİ</t>
  </si>
  <si>
    <t>MALTA</t>
  </si>
  <si>
    <t>MARSHALL ADALARI</t>
  </si>
  <si>
    <t>MAURITIUS</t>
  </si>
  <si>
    <t>MEKSİKA</t>
  </si>
  <si>
    <t>MİKRONEZYA</t>
  </si>
  <si>
    <t>MOĞOLİSTAN</t>
  </si>
  <si>
    <t>MOLDOVA</t>
  </si>
  <si>
    <t>MONAKO</t>
  </si>
  <si>
    <t>MORİTANYA</t>
  </si>
  <si>
    <t>MOZAMBİK</t>
  </si>
  <si>
    <t>MUHTELİF</t>
  </si>
  <si>
    <t>MYANMAR (BURMA)</t>
  </si>
  <si>
    <t>NAMİBYA</t>
  </si>
  <si>
    <t>NAURU</t>
  </si>
  <si>
    <t>NEPAL</t>
  </si>
  <si>
    <t>NİJERYA</t>
  </si>
  <si>
    <t>NİKARAGUA</t>
  </si>
  <si>
    <t>ORTA AFRİKA CUMHURİYETİ</t>
  </si>
  <si>
    <t>ÖZBEKİSTAN</t>
  </si>
  <si>
    <t>PAKİSTAN</t>
  </si>
  <si>
    <t>PALAU CUMHURİYETİ</t>
  </si>
  <si>
    <t>PANAMA</t>
  </si>
  <si>
    <t>PAPUA YENİ GİNE</t>
  </si>
  <si>
    <t>PARAGUAY</t>
  </si>
  <si>
    <t>PERU</t>
  </si>
  <si>
    <t>RUANDA</t>
  </si>
  <si>
    <t>SAİNT-LUCİA</t>
  </si>
  <si>
    <t>SAN MARİNO</t>
  </si>
  <si>
    <t>SAO TOME VE PRINCIPE</t>
  </si>
  <si>
    <t>SENEGAL</t>
  </si>
  <si>
    <t>SEYŞELLER</t>
  </si>
  <si>
    <t>SİERRA LEONE</t>
  </si>
  <si>
    <t>SİNGAPUR</t>
  </si>
  <si>
    <t>SOLOMON ADALARI</t>
  </si>
  <si>
    <t>SOMALİ</t>
  </si>
  <si>
    <t>SRİLANKA</t>
  </si>
  <si>
    <t>ST.CHRISTOPHER NEVİS</t>
  </si>
  <si>
    <t>ST.VİNCENT VE GRENADA</t>
  </si>
  <si>
    <t>SUDAN</t>
  </si>
  <si>
    <t>SURİNAM</t>
  </si>
  <si>
    <t>SURİYE</t>
  </si>
  <si>
    <t>SWAZİLAND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</si>
  <si>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</si>
  <si>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</si>
  <si>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</si>
  <si>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</si>
  <si>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</si>
  <si>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</si>
  <si>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</si>
  <si>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TRİNİDAD-TOBAGO</t>
  </si>
  <si>
    <t>TUNUS</t>
  </si>
  <si>
    <t>TUVALU</t>
  </si>
  <si>
    <t>TÜRKMENİSTAN</t>
  </si>
  <si>
    <t>UGANDA</t>
  </si>
  <si>
    <t>UMMAN</t>
  </si>
  <si>
    <t>URUGUAY</t>
  </si>
  <si>
    <t>VANUATU</t>
  </si>
  <si>
    <t>VATİKAN</t>
  </si>
  <si>
    <t>VENEZUELLA</t>
  </si>
  <si>
    <t>VİETNAM</t>
  </si>
  <si>
    <t>YEMEN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</si>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</sst>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62"/>
    </font>
    <font>
      <sz val="7"/>
      <name val="Times New Roman"/>
      <family val="1"/>
    </font>
    <font>
      <b/>
      <sz val="8"/>
      <name val="Times New Roman"/>
      <family val="1"/>
      <charset val="162"/>
    </font>
    <font>
      <sz val="8"/>
      <name val="Times New Roman"/>
      <family val="1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b/>
      <sz val="8"/>
      <name val="Times New Roman"/>
      <family val="1"/>
    </font>
    <font>
      <b/>
      <sz val="9"/>
      <color rgb="FFFF0000"/>
      <name val="Times New Roman"/>
      <family val="1"/>
      <charset val="162"/>
    </font>
    <font>
      <b/>
      <sz val="8"/>
      <color indexed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distributed" wrapText="1"/>
    </xf>
    <xf numFmtId="0" fontId="3" fillId="0" borderId="0" xfId="0" applyFont="1"/>
    <xf numFmtId="0" fontId="4" fillId="0" borderId="4" xfId="0" applyFont="1" applyBorder="1" applyAlignment="1">
      <alignment textRotation="90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7" xfId="0" applyFont="1" applyBorder="1"/>
    <xf numFmtId="49" fontId="8" fillId="0" borderId="8" xfId="0" applyNumberFormat="1" applyFont="1" applyBorder="1"/>
    <xf numFmtId="164" fontId="9" fillId="0" borderId="9" xfId="1" applyNumberFormat="1" applyFont="1" applyBorder="1" applyAlignment="1">
      <alignment horizontal="right"/>
    </xf>
    <xf numFmtId="164" fontId="9" fillId="0" borderId="8" xfId="1" applyNumberFormat="1" applyFont="1" applyBorder="1" applyAlignment="1">
      <alignment horizontal="right"/>
    </xf>
    <xf numFmtId="164" fontId="7" fillId="0" borderId="10" xfId="1" applyNumberFormat="1" applyFont="1" applyFill="1" applyBorder="1" applyAlignment="1" applyProtection="1">
      <alignment horizontal="right"/>
      <protection hidden="1"/>
    </xf>
    <xf numFmtId="3" fontId="3" fillId="0" borderId="0" xfId="0" applyNumberFormat="1" applyFont="1"/>
    <xf numFmtId="49" fontId="3" fillId="0" borderId="0" xfId="0" applyNumberFormat="1" applyFont="1"/>
    <xf numFmtId="0" fontId="4" fillId="0" borderId="11" xfId="0" applyFont="1" applyBorder="1"/>
    <xf numFmtId="49" fontId="8" fillId="0" borderId="9" xfId="0" applyNumberFormat="1" applyFont="1" applyBorder="1"/>
    <xf numFmtId="164" fontId="7" fillId="0" borderId="12" xfId="1" applyNumberFormat="1" applyFont="1" applyFill="1" applyBorder="1" applyAlignment="1" applyProtection="1">
      <alignment horizontal="right"/>
      <protection hidden="1"/>
    </xf>
    <xf numFmtId="0" fontId="5" fillId="0" borderId="11" xfId="0" applyFont="1" applyBorder="1"/>
    <xf numFmtId="0" fontId="10" fillId="0" borderId="0" xfId="0" applyFont="1"/>
    <xf numFmtId="49" fontId="8" fillId="0" borderId="9" xfId="0" applyNumberFormat="1" applyFont="1" applyBorder="1" applyAlignment="1">
      <alignment horizontal="left"/>
    </xf>
    <xf numFmtId="0" fontId="8" fillId="0" borderId="0" xfId="0" applyFont="1"/>
    <xf numFmtId="164" fontId="3" fillId="0" borderId="0" xfId="0" applyNumberFormat="1" applyFont="1"/>
    <xf numFmtId="0" fontId="4" fillId="0" borderId="13" xfId="0" applyFont="1" applyBorder="1"/>
    <xf numFmtId="49" fontId="7" fillId="0" borderId="14" xfId="0" applyNumberFormat="1" applyFont="1" applyBorder="1"/>
    <xf numFmtId="164" fontId="7" fillId="0" borderId="14" xfId="1" applyNumberFormat="1" applyFont="1" applyBorder="1" applyAlignment="1">
      <alignment horizontal="right"/>
    </xf>
    <xf numFmtId="164" fontId="7" fillId="0" borderId="8" xfId="1" applyNumberFormat="1" applyFont="1" applyBorder="1" applyAlignment="1">
      <alignment horizontal="right"/>
    </xf>
    <xf numFmtId="164" fontId="7" fillId="0" borderId="15" xfId="1" applyNumberFormat="1" applyFont="1" applyFill="1" applyBorder="1" applyAlignment="1" applyProtection="1">
      <alignment horizontal="right"/>
      <protection hidden="1"/>
    </xf>
    <xf numFmtId="49" fontId="7" fillId="0" borderId="9" xfId="0" applyNumberFormat="1" applyFont="1" applyBorder="1"/>
    <xf numFmtId="164" fontId="7" fillId="0" borderId="9" xfId="1" applyNumberFormat="1" applyFont="1" applyBorder="1" applyAlignment="1" applyProtection="1">
      <protection hidden="1"/>
    </xf>
    <xf numFmtId="164" fontId="7" fillId="0" borderId="9" xfId="1" applyNumberFormat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11" fillId="0" borderId="17" xfId="0" applyFont="1" applyBorder="1"/>
    <xf numFmtId="164" fontId="12" fillId="0" borderId="17" xfId="1" applyNumberFormat="1" applyFont="1" applyBorder="1" applyAlignment="1" applyProtection="1">
      <protection hidden="1"/>
    </xf>
    <xf numFmtId="164" fontId="12" fillId="0" borderId="18" xfId="1" applyNumberFormat="1" applyFont="1" applyFill="1" applyBorder="1" applyAlignment="1" applyProtection="1">
      <alignment horizontal="right"/>
      <protection hidden="1"/>
    </xf>
    <xf numFmtId="0" fontId="8" fillId="0" borderId="16" xfId="0" applyFont="1" applyBorder="1"/>
    <xf numFmtId="0" fontId="7" fillId="0" borderId="17" xfId="0" applyFont="1" applyBorder="1" applyAlignment="1">
      <alignment horizontal="left" vertical="center"/>
    </xf>
    <xf numFmtId="164" fontId="7" fillId="0" borderId="17" xfId="1" applyNumberFormat="1" applyFont="1" applyBorder="1" applyAlignment="1" applyProtection="1">
      <protection hidden="1"/>
    </xf>
    <xf numFmtId="164" fontId="7" fillId="0" borderId="17" xfId="1" applyNumberFormat="1" applyFont="1" applyBorder="1" applyAlignment="1">
      <alignment horizontal="right"/>
    </xf>
    <xf numFmtId="164" fontId="7" fillId="0" borderId="18" xfId="1" applyNumberFormat="1" applyFont="1" applyFill="1" applyBorder="1" applyAlignment="1" applyProtection="1">
      <alignment horizontal="right" vertical="center"/>
      <protection hidden="1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Protection="1">
      <protection hidden="1"/>
    </xf>
    <xf numFmtId="0" fontId="6" fillId="0" borderId="19" xfId="0" applyFont="1" applyBorder="1" applyAlignment="1">
      <alignment horizontal="centerContinuous" vertical="center" wrapText="1"/>
    </xf>
    <xf numFmtId="0" fontId="6" fillId="0" borderId="20" xfId="0" applyFont="1" applyBorder="1" applyAlignment="1">
      <alignment horizontal="centerContinuous" vertical="center" wrapText="1"/>
    </xf>
    <xf numFmtId="0" fontId="6" fillId="0" borderId="21" xfId="0" applyFont="1" applyBorder="1" applyAlignment="1">
      <alignment horizontal="centerContinuous" vertical="center" wrapText="1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14" fontId="5" fillId="0" borderId="24" xfId="0" applyNumberFormat="1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/>
    <xf numFmtId="0" fontId="8" fillId="0" borderId="30" xfId="0" applyFont="1" applyBorder="1" applyAlignment="1">
      <alignment shrinkToFit="1"/>
    </xf>
    <xf numFmtId="164" fontId="9" fillId="0" borderId="29" xfId="1" applyNumberFormat="1" applyFont="1" applyBorder="1" applyAlignment="1" applyProtection="1">
      <protection hidden="1"/>
    </xf>
    <xf numFmtId="164" fontId="7" fillId="0" borderId="29" xfId="1" applyNumberFormat="1" applyFont="1" applyBorder="1" applyAlignment="1" applyProtection="1">
      <protection hidden="1"/>
    </xf>
    <xf numFmtId="0" fontId="8" fillId="0" borderId="31" xfId="0" applyFont="1" applyBorder="1"/>
    <xf numFmtId="49" fontId="8" fillId="0" borderId="32" xfId="0" applyNumberFormat="1" applyFont="1" applyBorder="1" applyAlignment="1">
      <alignment shrinkToFit="1"/>
    </xf>
    <xf numFmtId="164" fontId="9" fillId="0" borderId="33" xfId="1" applyNumberFormat="1" applyFont="1" applyBorder="1" applyAlignment="1" applyProtection="1">
      <protection hidden="1"/>
    </xf>
    <xf numFmtId="164" fontId="7" fillId="0" borderId="33" xfId="1" applyNumberFormat="1" applyFont="1" applyBorder="1" applyAlignment="1" applyProtection="1">
      <protection hidden="1"/>
    </xf>
    <xf numFmtId="0" fontId="8" fillId="0" borderId="32" xfId="0" applyFont="1" applyBorder="1" applyAlignment="1">
      <alignment shrinkToFit="1"/>
    </xf>
    <xf numFmtId="49" fontId="8" fillId="0" borderId="34" xfId="0" applyNumberFormat="1" applyFont="1" applyBorder="1" applyAlignment="1">
      <alignment shrinkToFit="1"/>
    </xf>
    <xf numFmtId="49" fontId="8" fillId="0" borderId="35" xfId="0" applyNumberFormat="1" applyFont="1" applyBorder="1" applyAlignment="1">
      <alignment shrinkToFit="1"/>
    </xf>
    <xf numFmtId="164" fontId="9" fillId="0" borderId="35" xfId="1" applyNumberFormat="1" applyFont="1" applyBorder="1" applyAlignment="1" applyProtection="1">
      <protection hidden="1"/>
    </xf>
    <xf numFmtId="164" fontId="7" fillId="0" borderId="35" xfId="1" applyNumberFormat="1" applyFont="1" applyBorder="1" applyAlignment="1" applyProtection="1">
      <protection hidden="1"/>
    </xf>
    <xf numFmtId="0" fontId="9" fillId="0" borderId="0" xfId="0" applyFon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esmidilber.kilavuz\Desktop\2026%20YILI%20TUR&#304;ST%20G&#304;R&#304;&#350;LER&#304;-may&#305;s.xls" TargetMode="External"/><Relationship Id="rId1" Type="http://schemas.openxmlformats.org/officeDocument/2006/relationships/externalLinkPath" Target="/Users/cesmidilber.kilavuz/Desktop/2026%20YILI%20TUR&#304;ST%20G&#304;R&#304;&#350;LER&#304;-may&#30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">
          <cell r="O5">
            <v>176</v>
          </cell>
        </row>
        <row r="6">
          <cell r="O6">
            <v>85</v>
          </cell>
        </row>
        <row r="7">
          <cell r="O7">
            <v>30</v>
          </cell>
        </row>
        <row r="8">
          <cell r="O8">
            <v>42</v>
          </cell>
        </row>
        <row r="9">
          <cell r="O9">
            <v>11</v>
          </cell>
        </row>
        <row r="10">
          <cell r="O10">
            <v>37</v>
          </cell>
        </row>
        <row r="11">
          <cell r="O11">
            <v>4</v>
          </cell>
        </row>
        <row r="12">
          <cell r="O12">
            <v>72</v>
          </cell>
        </row>
        <row r="13">
          <cell r="O13">
            <v>8</v>
          </cell>
        </row>
        <row r="14">
          <cell r="O14">
            <v>51</v>
          </cell>
        </row>
        <row r="15">
          <cell r="O15">
            <v>5</v>
          </cell>
        </row>
        <row r="16">
          <cell r="O16">
            <v>3</v>
          </cell>
        </row>
        <row r="17">
          <cell r="O17">
            <v>51</v>
          </cell>
        </row>
        <row r="18">
          <cell r="O18">
            <v>1</v>
          </cell>
        </row>
        <row r="19">
          <cell r="O19">
            <v>83</v>
          </cell>
        </row>
        <row r="20">
          <cell r="O20">
            <v>42</v>
          </cell>
        </row>
        <row r="21">
          <cell r="O21">
            <v>2678</v>
          </cell>
        </row>
        <row r="22">
          <cell r="O22">
            <v>4</v>
          </cell>
        </row>
        <row r="23">
          <cell r="O23">
            <v>664</v>
          </cell>
        </row>
        <row r="24">
          <cell r="O24">
            <v>24</v>
          </cell>
        </row>
        <row r="25">
          <cell r="O25">
            <v>4</v>
          </cell>
        </row>
        <row r="26">
          <cell r="O26">
            <v>21</v>
          </cell>
        </row>
        <row r="27">
          <cell r="O27">
            <v>11</v>
          </cell>
        </row>
        <row r="28">
          <cell r="O28">
            <v>23</v>
          </cell>
        </row>
        <row r="29">
          <cell r="O29">
            <v>4</v>
          </cell>
        </row>
        <row r="30">
          <cell r="O30">
            <v>26</v>
          </cell>
        </row>
        <row r="31">
          <cell r="O31">
            <v>4</v>
          </cell>
        </row>
        <row r="32">
          <cell r="O32">
            <v>23</v>
          </cell>
        </row>
        <row r="33">
          <cell r="O33">
            <v>26</v>
          </cell>
        </row>
        <row r="34">
          <cell r="O34">
            <v>11</v>
          </cell>
        </row>
        <row r="35">
          <cell r="O35">
            <v>17</v>
          </cell>
        </row>
        <row r="36">
          <cell r="O36">
            <v>3</v>
          </cell>
        </row>
        <row r="37">
          <cell r="O37">
            <v>0</v>
          </cell>
        </row>
        <row r="38">
          <cell r="O38">
            <v>75</v>
          </cell>
        </row>
        <row r="39">
          <cell r="O39">
            <v>13</v>
          </cell>
        </row>
        <row r="40">
          <cell r="O40">
            <v>39</v>
          </cell>
        </row>
        <row r="41">
          <cell r="O41">
            <v>55</v>
          </cell>
        </row>
        <row r="42">
          <cell r="O42">
            <v>3</v>
          </cell>
        </row>
        <row r="43">
          <cell r="O43">
            <v>26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143</v>
          </cell>
        </row>
        <row r="47">
          <cell r="O47">
            <v>4</v>
          </cell>
        </row>
        <row r="48">
          <cell r="O48">
            <v>4</v>
          </cell>
        </row>
        <row r="49">
          <cell r="O49">
            <v>285</v>
          </cell>
        </row>
        <row r="51">
          <cell r="O51">
            <v>6793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4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1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2</v>
          </cell>
        </row>
        <row r="76">
          <cell r="O76">
            <v>1</v>
          </cell>
        </row>
        <row r="77">
          <cell r="O77">
            <v>0</v>
          </cell>
        </row>
        <row r="78">
          <cell r="O78">
            <v>16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2</v>
          </cell>
        </row>
        <row r="89">
          <cell r="O89">
            <v>0</v>
          </cell>
        </row>
        <row r="90">
          <cell r="O90">
            <v>1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3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6</v>
          </cell>
        </row>
        <row r="97">
          <cell r="O97">
            <v>0</v>
          </cell>
        </row>
        <row r="98">
          <cell r="O98">
            <v>3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4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1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1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1</v>
          </cell>
        </row>
        <row r="125">
          <cell r="O125">
            <v>0</v>
          </cell>
        </row>
        <row r="126">
          <cell r="O126">
            <v>1</v>
          </cell>
        </row>
        <row r="127">
          <cell r="O127">
            <v>4</v>
          </cell>
        </row>
        <row r="128">
          <cell r="O128">
            <v>1</v>
          </cell>
        </row>
        <row r="129">
          <cell r="O129">
            <v>0</v>
          </cell>
        </row>
        <row r="130">
          <cell r="O130">
            <v>1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2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5</v>
          </cell>
        </row>
        <row r="137">
          <cell r="O137">
            <v>0</v>
          </cell>
        </row>
        <row r="138">
          <cell r="O138">
            <v>2</v>
          </cell>
        </row>
        <row r="139">
          <cell r="O139">
            <v>6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7</v>
          </cell>
        </row>
        <row r="152">
          <cell r="O152">
            <v>0</v>
          </cell>
        </row>
        <row r="153">
          <cell r="O153">
            <v>3</v>
          </cell>
        </row>
        <row r="154">
          <cell r="O154">
            <v>0</v>
          </cell>
        </row>
        <row r="155">
          <cell r="O155">
            <v>3</v>
          </cell>
        </row>
        <row r="156">
          <cell r="O156">
            <v>8</v>
          </cell>
        </row>
        <row r="157">
          <cell r="O157">
            <v>0</v>
          </cell>
        </row>
        <row r="158">
          <cell r="O158">
            <v>8</v>
          </cell>
        </row>
        <row r="159">
          <cell r="O159">
            <v>5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1</v>
          </cell>
        </row>
        <row r="168">
          <cell r="O168">
            <v>1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12</v>
          </cell>
        </row>
        <row r="173">
          <cell r="O173">
            <v>0</v>
          </cell>
        </row>
        <row r="174">
          <cell r="O174">
            <v>1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1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4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2</v>
          </cell>
        </row>
        <row r="199">
          <cell r="O199">
            <v>2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4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">
        <row r="5">
          <cell r="O5">
            <v>866</v>
          </cell>
        </row>
        <row r="6">
          <cell r="O6">
            <v>94</v>
          </cell>
        </row>
        <row r="7">
          <cell r="O7">
            <v>18</v>
          </cell>
        </row>
        <row r="8">
          <cell r="O8">
            <v>321</v>
          </cell>
        </row>
        <row r="9">
          <cell r="O9">
            <v>14</v>
          </cell>
        </row>
        <row r="10">
          <cell r="O10">
            <v>198</v>
          </cell>
        </row>
        <row r="11">
          <cell r="O11">
            <v>3</v>
          </cell>
        </row>
        <row r="12">
          <cell r="O12">
            <v>52</v>
          </cell>
        </row>
        <row r="13">
          <cell r="O13">
            <v>62</v>
          </cell>
        </row>
        <row r="14">
          <cell r="O14">
            <v>70</v>
          </cell>
        </row>
        <row r="15">
          <cell r="O15">
            <v>250</v>
          </cell>
        </row>
        <row r="16">
          <cell r="O16">
            <v>21</v>
          </cell>
        </row>
        <row r="17">
          <cell r="O17">
            <v>712</v>
          </cell>
        </row>
        <row r="18">
          <cell r="O18">
            <v>20</v>
          </cell>
        </row>
        <row r="19">
          <cell r="O19">
            <v>59</v>
          </cell>
        </row>
        <row r="20">
          <cell r="O20">
            <v>65</v>
          </cell>
        </row>
        <row r="21">
          <cell r="O21">
            <v>3899</v>
          </cell>
        </row>
        <row r="22">
          <cell r="O22">
            <v>8</v>
          </cell>
        </row>
        <row r="23">
          <cell r="O23">
            <v>663</v>
          </cell>
        </row>
        <row r="24">
          <cell r="O24">
            <v>30</v>
          </cell>
        </row>
        <row r="25">
          <cell r="O25">
            <v>8</v>
          </cell>
        </row>
        <row r="26">
          <cell r="O26">
            <v>404</v>
          </cell>
        </row>
        <row r="27">
          <cell r="O27">
            <v>16</v>
          </cell>
        </row>
        <row r="28">
          <cell r="O28">
            <v>50</v>
          </cell>
        </row>
        <row r="29">
          <cell r="O29">
            <v>5</v>
          </cell>
        </row>
        <row r="30">
          <cell r="O30">
            <v>41</v>
          </cell>
        </row>
        <row r="31">
          <cell r="O31">
            <v>8</v>
          </cell>
        </row>
        <row r="32">
          <cell r="O32">
            <v>18</v>
          </cell>
        </row>
        <row r="33">
          <cell r="O33">
            <v>46</v>
          </cell>
        </row>
        <row r="34">
          <cell r="O34">
            <v>0</v>
          </cell>
        </row>
        <row r="35">
          <cell r="O35">
            <v>11</v>
          </cell>
        </row>
        <row r="36">
          <cell r="O36">
            <v>0</v>
          </cell>
        </row>
        <row r="37">
          <cell r="O37">
            <v>12</v>
          </cell>
        </row>
        <row r="38">
          <cell r="O38">
            <v>148</v>
          </cell>
        </row>
        <row r="39">
          <cell r="O39">
            <v>28</v>
          </cell>
        </row>
        <row r="40">
          <cell r="O40">
            <v>74</v>
          </cell>
        </row>
        <row r="41">
          <cell r="O41">
            <v>58</v>
          </cell>
        </row>
        <row r="42">
          <cell r="O42">
            <v>0</v>
          </cell>
        </row>
        <row r="43">
          <cell r="O43">
            <v>127</v>
          </cell>
        </row>
        <row r="44">
          <cell r="O44">
            <v>2</v>
          </cell>
        </row>
        <row r="45">
          <cell r="O45">
            <v>0</v>
          </cell>
        </row>
        <row r="46">
          <cell r="O46">
            <v>165</v>
          </cell>
        </row>
        <row r="47">
          <cell r="O47">
            <v>3</v>
          </cell>
        </row>
        <row r="48">
          <cell r="O48">
            <v>9</v>
          </cell>
        </row>
        <row r="49">
          <cell r="O49">
            <v>446</v>
          </cell>
        </row>
        <row r="51">
          <cell r="O51">
            <v>6226</v>
          </cell>
        </row>
        <row r="59">
          <cell r="O59">
            <v>3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1</v>
          </cell>
        </row>
        <row r="64">
          <cell r="O64">
            <v>11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5</v>
          </cell>
        </row>
        <row r="77">
          <cell r="O77">
            <v>0</v>
          </cell>
        </row>
        <row r="78">
          <cell r="O78">
            <v>7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11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1</v>
          </cell>
        </row>
        <row r="97">
          <cell r="O97">
            <v>0</v>
          </cell>
        </row>
        <row r="98">
          <cell r="O98">
            <v>6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72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1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7</v>
          </cell>
        </row>
        <row r="113">
          <cell r="O113">
            <v>0</v>
          </cell>
        </row>
        <row r="114">
          <cell r="O114">
            <v>2</v>
          </cell>
        </row>
        <row r="115">
          <cell r="O115">
            <v>11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1</v>
          </cell>
        </row>
        <row r="119">
          <cell r="O119">
            <v>0</v>
          </cell>
        </row>
        <row r="120">
          <cell r="O120">
            <v>4</v>
          </cell>
        </row>
        <row r="121">
          <cell r="O121">
            <v>2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1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1</v>
          </cell>
        </row>
        <row r="128">
          <cell r="O128">
            <v>2</v>
          </cell>
        </row>
        <row r="129">
          <cell r="O129">
            <v>0</v>
          </cell>
        </row>
        <row r="130">
          <cell r="O130">
            <v>2</v>
          </cell>
        </row>
        <row r="131">
          <cell r="O131">
            <v>0</v>
          </cell>
        </row>
        <row r="132">
          <cell r="O132">
            <v>1</v>
          </cell>
        </row>
        <row r="133">
          <cell r="O133">
            <v>14</v>
          </cell>
        </row>
        <row r="134">
          <cell r="O134">
            <v>0</v>
          </cell>
        </row>
        <row r="135">
          <cell r="O135">
            <v>2</v>
          </cell>
        </row>
        <row r="136">
          <cell r="O136">
            <v>4</v>
          </cell>
        </row>
        <row r="137">
          <cell r="O137">
            <v>0</v>
          </cell>
        </row>
        <row r="138">
          <cell r="O138">
            <v>3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2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9</v>
          </cell>
        </row>
        <row r="152">
          <cell r="O152">
            <v>0</v>
          </cell>
        </row>
        <row r="153">
          <cell r="O153">
            <v>1</v>
          </cell>
        </row>
        <row r="154">
          <cell r="O154">
            <v>0</v>
          </cell>
        </row>
        <row r="155">
          <cell r="O155">
            <v>1</v>
          </cell>
        </row>
        <row r="156">
          <cell r="O156">
            <v>11</v>
          </cell>
        </row>
        <row r="157">
          <cell r="O157">
            <v>0</v>
          </cell>
        </row>
        <row r="158">
          <cell r="O158">
            <v>3</v>
          </cell>
        </row>
        <row r="159">
          <cell r="O159">
            <v>6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2</v>
          </cell>
        </row>
        <row r="169">
          <cell r="O169">
            <v>1</v>
          </cell>
        </row>
        <row r="170">
          <cell r="O170">
            <v>0</v>
          </cell>
        </row>
        <row r="171">
          <cell r="O171">
            <v>1</v>
          </cell>
        </row>
        <row r="172">
          <cell r="O172">
            <v>7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1</v>
          </cell>
        </row>
        <row r="184">
          <cell r="O184">
            <v>1</v>
          </cell>
        </row>
        <row r="185">
          <cell r="O185">
            <v>10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7</v>
          </cell>
        </row>
        <row r="189">
          <cell r="O189">
            <v>0</v>
          </cell>
        </row>
        <row r="190">
          <cell r="O190">
            <v>1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8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8</v>
          </cell>
        </row>
        <row r="199">
          <cell r="O199">
            <v>13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2</v>
          </cell>
        </row>
        <row r="204">
          <cell r="O204">
            <v>0</v>
          </cell>
        </row>
        <row r="205">
          <cell r="O205">
            <v>1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1</v>
          </cell>
        </row>
        <row r="212">
          <cell r="O212">
            <v>1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2">
        <row r="5">
          <cell r="O5">
            <v>3750</v>
          </cell>
        </row>
        <row r="6">
          <cell r="O6">
            <v>171</v>
          </cell>
        </row>
        <row r="7">
          <cell r="O7">
            <v>48</v>
          </cell>
        </row>
        <row r="8">
          <cell r="O8">
            <v>708</v>
          </cell>
        </row>
        <row r="9">
          <cell r="O9">
            <v>11</v>
          </cell>
        </row>
        <row r="10">
          <cell r="O10">
            <v>565</v>
          </cell>
        </row>
        <row r="11">
          <cell r="O11">
            <v>5</v>
          </cell>
        </row>
        <row r="12">
          <cell r="O12">
            <v>181</v>
          </cell>
        </row>
        <row r="13">
          <cell r="O13">
            <v>69</v>
          </cell>
        </row>
        <row r="14">
          <cell r="O14">
            <v>64</v>
          </cell>
        </row>
        <row r="15">
          <cell r="O15">
            <v>585</v>
          </cell>
        </row>
        <row r="16">
          <cell r="O16">
            <v>18</v>
          </cell>
        </row>
        <row r="17">
          <cell r="O17">
            <v>1267</v>
          </cell>
        </row>
        <row r="18">
          <cell r="O18">
            <v>36</v>
          </cell>
        </row>
        <row r="19">
          <cell r="O19">
            <v>157</v>
          </cell>
        </row>
        <row r="20">
          <cell r="O20">
            <v>144</v>
          </cell>
        </row>
        <row r="21">
          <cell r="O21">
            <v>18254</v>
          </cell>
        </row>
        <row r="22">
          <cell r="O22">
            <v>26</v>
          </cell>
        </row>
        <row r="23">
          <cell r="O23">
            <v>1775</v>
          </cell>
        </row>
        <row r="24">
          <cell r="O24">
            <v>111</v>
          </cell>
        </row>
        <row r="25">
          <cell r="O25">
            <v>14</v>
          </cell>
        </row>
        <row r="26">
          <cell r="O26">
            <v>956</v>
          </cell>
        </row>
        <row r="27">
          <cell r="O27">
            <v>35</v>
          </cell>
        </row>
        <row r="28">
          <cell r="O28">
            <v>126</v>
          </cell>
        </row>
        <row r="29">
          <cell r="O29">
            <v>16</v>
          </cell>
        </row>
        <row r="30">
          <cell r="O30">
            <v>72</v>
          </cell>
        </row>
        <row r="31">
          <cell r="O31">
            <v>14</v>
          </cell>
        </row>
        <row r="32">
          <cell r="O32">
            <v>78</v>
          </cell>
        </row>
        <row r="33">
          <cell r="O33">
            <v>127</v>
          </cell>
        </row>
        <row r="34">
          <cell r="O34">
            <v>3</v>
          </cell>
        </row>
        <row r="35">
          <cell r="O35">
            <v>38</v>
          </cell>
        </row>
        <row r="36">
          <cell r="O36">
            <v>1</v>
          </cell>
        </row>
        <row r="37">
          <cell r="O37">
            <v>16</v>
          </cell>
        </row>
        <row r="38">
          <cell r="O38">
            <v>485</v>
          </cell>
        </row>
        <row r="39">
          <cell r="O39">
            <v>69</v>
          </cell>
        </row>
        <row r="40">
          <cell r="O40">
            <v>126</v>
          </cell>
        </row>
        <row r="41">
          <cell r="O41">
            <v>400</v>
          </cell>
        </row>
        <row r="42">
          <cell r="O42">
            <v>10</v>
          </cell>
        </row>
        <row r="43">
          <cell r="O43">
            <v>92</v>
          </cell>
        </row>
        <row r="44">
          <cell r="O44">
            <v>5</v>
          </cell>
        </row>
        <row r="45">
          <cell r="O45">
            <v>0</v>
          </cell>
        </row>
        <row r="46">
          <cell r="O46">
            <v>323</v>
          </cell>
        </row>
        <row r="47">
          <cell r="O47">
            <v>7</v>
          </cell>
        </row>
        <row r="48">
          <cell r="O48">
            <v>13</v>
          </cell>
        </row>
        <row r="49">
          <cell r="O49">
            <v>590</v>
          </cell>
        </row>
        <row r="51">
          <cell r="O51">
            <v>12200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4</v>
          </cell>
        </row>
        <row r="63">
          <cell r="O63">
            <v>5</v>
          </cell>
        </row>
        <row r="64">
          <cell r="O64">
            <v>25</v>
          </cell>
        </row>
        <row r="65">
          <cell r="O65">
            <v>0</v>
          </cell>
        </row>
        <row r="66">
          <cell r="O66">
            <v>1</v>
          </cell>
        </row>
        <row r="67">
          <cell r="O67">
            <v>16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1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7</v>
          </cell>
        </row>
        <row r="76">
          <cell r="O76">
            <v>7</v>
          </cell>
        </row>
        <row r="77">
          <cell r="O77">
            <v>0</v>
          </cell>
        </row>
        <row r="78">
          <cell r="O78">
            <v>45</v>
          </cell>
        </row>
        <row r="79">
          <cell r="O79">
            <v>2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1</v>
          </cell>
        </row>
        <row r="90">
          <cell r="O90">
            <v>2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12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10</v>
          </cell>
        </row>
        <row r="97">
          <cell r="O97">
            <v>2</v>
          </cell>
        </row>
        <row r="98">
          <cell r="O98">
            <v>8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42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8</v>
          </cell>
        </row>
        <row r="113">
          <cell r="O113">
            <v>0</v>
          </cell>
        </row>
        <row r="114">
          <cell r="O114">
            <v>5</v>
          </cell>
        </row>
        <row r="115">
          <cell r="O115">
            <v>18</v>
          </cell>
        </row>
        <row r="116">
          <cell r="O116">
            <v>0</v>
          </cell>
        </row>
        <row r="117">
          <cell r="O117">
            <v>2</v>
          </cell>
        </row>
        <row r="118">
          <cell r="O118">
            <v>27</v>
          </cell>
        </row>
        <row r="119">
          <cell r="O119">
            <v>0</v>
          </cell>
        </row>
        <row r="120">
          <cell r="O120">
            <v>15</v>
          </cell>
        </row>
        <row r="121">
          <cell r="O121">
            <v>16</v>
          </cell>
        </row>
        <row r="122">
          <cell r="O122">
            <v>0</v>
          </cell>
        </row>
        <row r="123">
          <cell r="O123">
            <v>2</v>
          </cell>
        </row>
        <row r="124">
          <cell r="O124">
            <v>1</v>
          </cell>
        </row>
        <row r="125">
          <cell r="O125">
            <v>29</v>
          </cell>
        </row>
        <row r="126">
          <cell r="O126">
            <v>0</v>
          </cell>
        </row>
        <row r="127">
          <cell r="O127">
            <v>7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15</v>
          </cell>
        </row>
        <row r="134">
          <cell r="O134">
            <v>0</v>
          </cell>
        </row>
        <row r="135">
          <cell r="O135">
            <v>1</v>
          </cell>
        </row>
        <row r="136">
          <cell r="O136">
            <v>1</v>
          </cell>
        </row>
        <row r="137">
          <cell r="O137">
            <v>0</v>
          </cell>
        </row>
        <row r="138">
          <cell r="O138">
            <v>8</v>
          </cell>
        </row>
        <row r="139">
          <cell r="O139">
            <v>4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4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20</v>
          </cell>
        </row>
        <row r="152">
          <cell r="O152">
            <v>0</v>
          </cell>
        </row>
        <row r="153">
          <cell r="O153">
            <v>2</v>
          </cell>
        </row>
        <row r="154">
          <cell r="O154">
            <v>0</v>
          </cell>
        </row>
        <row r="155">
          <cell r="O155">
            <v>2</v>
          </cell>
        </row>
        <row r="156">
          <cell r="O156">
            <v>22</v>
          </cell>
        </row>
        <row r="157">
          <cell r="O157">
            <v>0</v>
          </cell>
        </row>
        <row r="158">
          <cell r="O158">
            <v>2</v>
          </cell>
        </row>
        <row r="159">
          <cell r="O159">
            <v>12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6</v>
          </cell>
        </row>
        <row r="168">
          <cell r="O168">
            <v>17</v>
          </cell>
        </row>
        <row r="169">
          <cell r="O169">
            <v>2</v>
          </cell>
        </row>
        <row r="170">
          <cell r="O170">
            <v>0</v>
          </cell>
        </row>
        <row r="171">
          <cell r="O171">
            <v>9</v>
          </cell>
        </row>
        <row r="172">
          <cell r="O172">
            <v>25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2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1</v>
          </cell>
        </row>
        <row r="184">
          <cell r="O184">
            <v>0</v>
          </cell>
        </row>
        <row r="185">
          <cell r="O185">
            <v>8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9</v>
          </cell>
        </row>
        <row r="189">
          <cell r="O189">
            <v>1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2</v>
          </cell>
        </row>
        <row r="193">
          <cell r="O193">
            <v>1</v>
          </cell>
        </row>
        <row r="194">
          <cell r="O194">
            <v>0</v>
          </cell>
        </row>
        <row r="195">
          <cell r="O195">
            <v>17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14</v>
          </cell>
        </row>
        <row r="199">
          <cell r="O199">
            <v>4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</v>
          </cell>
        </row>
        <row r="203">
          <cell r="O203">
            <v>2</v>
          </cell>
        </row>
        <row r="204">
          <cell r="O204">
            <v>0</v>
          </cell>
        </row>
        <row r="205">
          <cell r="O205">
            <v>4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2</v>
          </cell>
        </row>
        <row r="212">
          <cell r="O212">
            <v>1</v>
          </cell>
        </row>
        <row r="213">
          <cell r="O213">
            <v>0</v>
          </cell>
        </row>
        <row r="214">
          <cell r="O214">
            <v>1</v>
          </cell>
        </row>
        <row r="215">
          <cell r="O215">
            <v>10</v>
          </cell>
        </row>
      </sheetData>
      <sheetData sheetId="3">
        <row r="5">
          <cell r="O5">
            <v>9080</v>
          </cell>
        </row>
        <row r="6">
          <cell r="O6">
            <v>651</v>
          </cell>
        </row>
        <row r="7">
          <cell r="O7">
            <v>121</v>
          </cell>
        </row>
        <row r="8">
          <cell r="O8">
            <v>2766</v>
          </cell>
        </row>
        <row r="9">
          <cell r="O9">
            <v>29</v>
          </cell>
        </row>
        <row r="10">
          <cell r="O10">
            <v>1651</v>
          </cell>
        </row>
        <row r="11">
          <cell r="O11">
            <v>90</v>
          </cell>
        </row>
        <row r="12">
          <cell r="O12">
            <v>310</v>
          </cell>
        </row>
        <row r="13">
          <cell r="O13">
            <v>207</v>
          </cell>
        </row>
        <row r="14">
          <cell r="O14">
            <v>256</v>
          </cell>
        </row>
        <row r="15">
          <cell r="O15">
            <v>118</v>
          </cell>
        </row>
        <row r="16">
          <cell r="O16">
            <v>57</v>
          </cell>
        </row>
        <row r="17">
          <cell r="O17">
            <v>2481</v>
          </cell>
        </row>
        <row r="18">
          <cell r="O18">
            <v>178</v>
          </cell>
        </row>
        <row r="19">
          <cell r="O19">
            <v>6282</v>
          </cell>
        </row>
        <row r="20">
          <cell r="O20">
            <v>550</v>
          </cell>
        </row>
        <row r="21">
          <cell r="O21">
            <v>91756</v>
          </cell>
        </row>
        <row r="22">
          <cell r="O22">
            <v>52</v>
          </cell>
        </row>
        <row r="23">
          <cell r="O23">
            <v>3651</v>
          </cell>
        </row>
        <row r="24">
          <cell r="O24">
            <v>228</v>
          </cell>
        </row>
        <row r="25">
          <cell r="O25">
            <v>28</v>
          </cell>
        </row>
        <row r="26">
          <cell r="O26">
            <v>598</v>
          </cell>
        </row>
        <row r="27">
          <cell r="O27">
            <v>100</v>
          </cell>
        </row>
        <row r="28">
          <cell r="O28">
            <v>357</v>
          </cell>
        </row>
        <row r="29">
          <cell r="O29">
            <v>27</v>
          </cell>
        </row>
        <row r="30">
          <cell r="O30">
            <v>182</v>
          </cell>
        </row>
        <row r="31">
          <cell r="O31">
            <v>36</v>
          </cell>
        </row>
        <row r="32">
          <cell r="O32">
            <v>279</v>
          </cell>
        </row>
        <row r="33">
          <cell r="O33">
            <v>579</v>
          </cell>
        </row>
        <row r="34">
          <cell r="O34">
            <v>16</v>
          </cell>
        </row>
        <row r="35">
          <cell r="O35">
            <v>165</v>
          </cell>
        </row>
        <row r="36">
          <cell r="O36">
            <v>15</v>
          </cell>
        </row>
        <row r="37">
          <cell r="O37">
            <v>40</v>
          </cell>
        </row>
        <row r="38">
          <cell r="O38">
            <v>7120</v>
          </cell>
        </row>
        <row r="39">
          <cell r="O39">
            <v>276</v>
          </cell>
        </row>
        <row r="40">
          <cell r="O40">
            <v>604</v>
          </cell>
        </row>
        <row r="41">
          <cell r="O41">
            <v>7776</v>
          </cell>
        </row>
        <row r="42">
          <cell r="O42">
            <v>45</v>
          </cell>
        </row>
        <row r="43">
          <cell r="O43">
            <v>395</v>
          </cell>
        </row>
        <row r="44">
          <cell r="O44">
            <v>36</v>
          </cell>
        </row>
        <row r="45">
          <cell r="O45">
            <v>9</v>
          </cell>
        </row>
        <row r="46">
          <cell r="O46">
            <v>724</v>
          </cell>
        </row>
        <row r="47">
          <cell r="O47">
            <v>13</v>
          </cell>
        </row>
        <row r="48">
          <cell r="O48">
            <v>73</v>
          </cell>
        </row>
        <row r="49">
          <cell r="O49">
            <v>1191</v>
          </cell>
        </row>
        <row r="51">
          <cell r="O51">
            <v>13781</v>
          </cell>
        </row>
        <row r="59">
          <cell r="O59">
            <v>9</v>
          </cell>
        </row>
        <row r="60">
          <cell r="O60">
            <v>0</v>
          </cell>
        </row>
        <row r="61">
          <cell r="O61">
            <v>1</v>
          </cell>
        </row>
        <row r="62">
          <cell r="O62">
            <v>3</v>
          </cell>
        </row>
        <row r="63">
          <cell r="O63">
            <v>32</v>
          </cell>
        </row>
        <row r="64">
          <cell r="O64">
            <v>100</v>
          </cell>
        </row>
        <row r="65">
          <cell r="O65">
            <v>0</v>
          </cell>
        </row>
        <row r="66">
          <cell r="O66">
            <v>1</v>
          </cell>
        </row>
        <row r="67">
          <cell r="O67">
            <v>47</v>
          </cell>
        </row>
        <row r="68">
          <cell r="O68">
            <v>6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6</v>
          </cell>
        </row>
        <row r="76">
          <cell r="O76">
            <v>16</v>
          </cell>
        </row>
        <row r="77">
          <cell r="O77">
            <v>0</v>
          </cell>
        </row>
        <row r="78">
          <cell r="O78">
            <v>117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7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3</v>
          </cell>
        </row>
        <row r="89">
          <cell r="O89">
            <v>1</v>
          </cell>
        </row>
        <row r="90">
          <cell r="O90">
            <v>5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55</v>
          </cell>
        </row>
        <row r="94">
          <cell r="O94">
            <v>0</v>
          </cell>
        </row>
        <row r="95">
          <cell r="O95">
            <v>6</v>
          </cell>
        </row>
        <row r="96">
          <cell r="O96">
            <v>104</v>
          </cell>
        </row>
        <row r="97">
          <cell r="O97">
            <v>1</v>
          </cell>
        </row>
        <row r="98">
          <cell r="O98">
            <v>47</v>
          </cell>
        </row>
        <row r="99">
          <cell r="O99">
            <v>2</v>
          </cell>
        </row>
        <row r="100">
          <cell r="O100">
            <v>0</v>
          </cell>
        </row>
        <row r="101">
          <cell r="O101">
            <v>243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11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4</v>
          </cell>
        </row>
        <row r="111">
          <cell r="O111">
            <v>0</v>
          </cell>
        </row>
        <row r="112">
          <cell r="O112">
            <v>17</v>
          </cell>
        </row>
        <row r="113">
          <cell r="O113">
            <v>0</v>
          </cell>
        </row>
        <row r="114">
          <cell r="O114">
            <v>16</v>
          </cell>
        </row>
        <row r="115">
          <cell r="O115">
            <v>55</v>
          </cell>
        </row>
        <row r="116">
          <cell r="O116">
            <v>17</v>
          </cell>
        </row>
        <row r="117">
          <cell r="O117">
            <v>16</v>
          </cell>
        </row>
        <row r="118">
          <cell r="O118">
            <v>15</v>
          </cell>
        </row>
        <row r="119">
          <cell r="O119">
            <v>0</v>
          </cell>
        </row>
        <row r="120">
          <cell r="O120">
            <v>18</v>
          </cell>
        </row>
        <row r="121">
          <cell r="O121">
            <v>48</v>
          </cell>
        </row>
        <row r="122">
          <cell r="O122">
            <v>1</v>
          </cell>
        </row>
        <row r="123">
          <cell r="O123">
            <v>1</v>
          </cell>
        </row>
        <row r="124">
          <cell r="O124">
            <v>21</v>
          </cell>
        </row>
        <row r="125">
          <cell r="O125">
            <v>0</v>
          </cell>
        </row>
        <row r="126">
          <cell r="O126">
            <v>19</v>
          </cell>
        </row>
        <row r="127">
          <cell r="O127">
            <v>10</v>
          </cell>
        </row>
        <row r="128">
          <cell r="O128">
            <v>16</v>
          </cell>
        </row>
        <row r="129">
          <cell r="O129">
            <v>0</v>
          </cell>
        </row>
        <row r="130">
          <cell r="O130">
            <v>16</v>
          </cell>
        </row>
        <row r="131">
          <cell r="O131">
            <v>0</v>
          </cell>
        </row>
        <row r="132">
          <cell r="O132">
            <v>6</v>
          </cell>
        </row>
        <row r="133">
          <cell r="O133">
            <v>53</v>
          </cell>
        </row>
        <row r="134">
          <cell r="O134">
            <v>0</v>
          </cell>
        </row>
        <row r="135">
          <cell r="O135">
            <v>10</v>
          </cell>
        </row>
        <row r="136">
          <cell r="O136">
            <v>5</v>
          </cell>
        </row>
        <row r="137">
          <cell r="O137">
            <v>5</v>
          </cell>
        </row>
        <row r="138">
          <cell r="O138">
            <v>6</v>
          </cell>
        </row>
        <row r="139">
          <cell r="O139">
            <v>15</v>
          </cell>
        </row>
        <row r="140">
          <cell r="O140">
            <v>2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6</v>
          </cell>
        </row>
        <row r="145">
          <cell r="O145">
            <v>6</v>
          </cell>
        </row>
        <row r="146">
          <cell r="O146">
            <v>21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4</v>
          </cell>
        </row>
        <row r="151">
          <cell r="O151">
            <v>50</v>
          </cell>
        </row>
        <row r="152">
          <cell r="O152">
            <v>0</v>
          </cell>
        </row>
        <row r="153">
          <cell r="O153">
            <v>6</v>
          </cell>
        </row>
        <row r="154">
          <cell r="O154">
            <v>0</v>
          </cell>
        </row>
        <row r="155">
          <cell r="O155">
            <v>9</v>
          </cell>
        </row>
        <row r="156">
          <cell r="O156">
            <v>51</v>
          </cell>
        </row>
        <row r="157">
          <cell r="O157">
            <v>0</v>
          </cell>
        </row>
        <row r="158">
          <cell r="O158">
            <v>9</v>
          </cell>
        </row>
        <row r="159">
          <cell r="O159">
            <v>36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32</v>
          </cell>
        </row>
        <row r="168">
          <cell r="O168">
            <v>59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13</v>
          </cell>
        </row>
        <row r="172">
          <cell r="O172">
            <v>211</v>
          </cell>
        </row>
        <row r="173">
          <cell r="O173">
            <v>0</v>
          </cell>
        </row>
        <row r="174">
          <cell r="O174">
            <v>3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10</v>
          </cell>
        </row>
        <row r="178">
          <cell r="O178">
            <v>0</v>
          </cell>
        </row>
        <row r="179">
          <cell r="O179">
            <v>6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27</v>
          </cell>
        </row>
        <row r="186">
          <cell r="O186">
            <v>0</v>
          </cell>
        </row>
        <row r="187">
          <cell r="O187">
            <v>1</v>
          </cell>
        </row>
        <row r="188">
          <cell r="O188">
            <v>34</v>
          </cell>
        </row>
        <row r="189">
          <cell r="O189">
            <v>0</v>
          </cell>
        </row>
        <row r="190">
          <cell r="O190">
            <v>3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2</v>
          </cell>
        </row>
        <row r="194">
          <cell r="O194">
            <v>0</v>
          </cell>
        </row>
        <row r="195">
          <cell r="O195">
            <v>6</v>
          </cell>
        </row>
        <row r="196">
          <cell r="O196">
            <v>0</v>
          </cell>
        </row>
        <row r="197">
          <cell r="O197">
            <v>1</v>
          </cell>
        </row>
        <row r="198">
          <cell r="O198">
            <v>58</v>
          </cell>
        </row>
        <row r="199">
          <cell r="O199">
            <v>19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10</v>
          </cell>
        </row>
        <row r="203">
          <cell r="O203">
            <v>19</v>
          </cell>
        </row>
        <row r="204">
          <cell r="O204">
            <v>0</v>
          </cell>
        </row>
        <row r="205">
          <cell r="O205">
            <v>8</v>
          </cell>
        </row>
        <row r="206">
          <cell r="O206">
            <v>4</v>
          </cell>
        </row>
        <row r="207">
          <cell r="O207">
            <v>3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3</v>
          </cell>
        </row>
        <row r="212">
          <cell r="O212">
            <v>4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16</v>
          </cell>
        </row>
      </sheetData>
      <sheetData sheetId="4">
        <row r="5">
          <cell r="O5">
            <v>27088</v>
          </cell>
        </row>
        <row r="6">
          <cell r="O6">
            <v>2309</v>
          </cell>
        </row>
        <row r="7">
          <cell r="O7">
            <v>522</v>
          </cell>
        </row>
        <row r="8">
          <cell r="O8">
            <v>1780</v>
          </cell>
        </row>
        <row r="9">
          <cell r="O9">
            <v>94</v>
          </cell>
        </row>
        <row r="10">
          <cell r="O10">
            <v>4148</v>
          </cell>
        </row>
        <row r="11">
          <cell r="O11">
            <v>1100</v>
          </cell>
        </row>
        <row r="12">
          <cell r="O12">
            <v>1588</v>
          </cell>
        </row>
        <row r="13">
          <cell r="O13">
            <v>1353</v>
          </cell>
        </row>
        <row r="14">
          <cell r="O14">
            <v>286</v>
          </cell>
        </row>
        <row r="15">
          <cell r="O15">
            <v>1354</v>
          </cell>
        </row>
        <row r="16">
          <cell r="O16">
            <v>334</v>
          </cell>
        </row>
        <row r="17">
          <cell r="O17">
            <v>3055</v>
          </cell>
        </row>
        <row r="18">
          <cell r="O18">
            <v>343</v>
          </cell>
        </row>
        <row r="19">
          <cell r="O19">
            <v>11224</v>
          </cell>
        </row>
        <row r="20">
          <cell r="O20">
            <v>707</v>
          </cell>
        </row>
        <row r="21">
          <cell r="O21">
            <v>176772</v>
          </cell>
        </row>
        <row r="22">
          <cell r="O22">
            <v>231</v>
          </cell>
        </row>
        <row r="23">
          <cell r="O23">
            <v>5227</v>
          </cell>
        </row>
        <row r="24">
          <cell r="O24">
            <v>468</v>
          </cell>
        </row>
        <row r="25">
          <cell r="O25">
            <v>486</v>
          </cell>
        </row>
        <row r="26">
          <cell r="O26">
            <v>415</v>
          </cell>
        </row>
        <row r="27">
          <cell r="O27">
            <v>354</v>
          </cell>
        </row>
        <row r="28">
          <cell r="O28">
            <v>821</v>
          </cell>
        </row>
        <row r="29">
          <cell r="O29">
            <v>68</v>
          </cell>
        </row>
        <row r="30">
          <cell r="O30">
            <v>641</v>
          </cell>
        </row>
        <row r="31">
          <cell r="O31">
            <v>126</v>
          </cell>
        </row>
        <row r="32">
          <cell r="O32">
            <v>469</v>
          </cell>
        </row>
        <row r="33">
          <cell r="O33">
            <v>2288</v>
          </cell>
        </row>
        <row r="34">
          <cell r="O34">
            <v>125</v>
          </cell>
        </row>
        <row r="35">
          <cell r="O35">
            <v>247</v>
          </cell>
        </row>
        <row r="36">
          <cell r="O36">
            <v>52</v>
          </cell>
        </row>
        <row r="37">
          <cell r="O37">
            <v>87</v>
          </cell>
        </row>
        <row r="38">
          <cell r="O38">
            <v>40911</v>
          </cell>
        </row>
        <row r="39">
          <cell r="O39">
            <v>411</v>
          </cell>
        </row>
        <row r="40">
          <cell r="O40">
            <v>1763</v>
          </cell>
        </row>
        <row r="41">
          <cell r="O41">
            <v>32105</v>
          </cell>
        </row>
        <row r="42">
          <cell r="O42">
            <v>124</v>
          </cell>
        </row>
        <row r="43">
          <cell r="O43">
            <v>605</v>
          </cell>
        </row>
        <row r="44">
          <cell r="O44">
            <v>32</v>
          </cell>
        </row>
        <row r="45">
          <cell r="O45">
            <v>1682</v>
          </cell>
        </row>
        <row r="46">
          <cell r="O46">
            <v>3339</v>
          </cell>
        </row>
        <row r="47">
          <cell r="O47">
            <v>119</v>
          </cell>
        </row>
        <row r="48">
          <cell r="O48">
            <v>194</v>
          </cell>
        </row>
        <row r="49">
          <cell r="O49">
            <v>2018</v>
          </cell>
        </row>
        <row r="51">
          <cell r="O51">
            <v>41781</v>
          </cell>
        </row>
        <row r="59">
          <cell r="O59">
            <v>8</v>
          </cell>
        </row>
        <row r="60">
          <cell r="O60">
            <v>0</v>
          </cell>
        </row>
        <row r="61">
          <cell r="O61">
            <v>4</v>
          </cell>
        </row>
        <row r="62">
          <cell r="O62">
            <v>4</v>
          </cell>
        </row>
        <row r="63">
          <cell r="O63">
            <v>57</v>
          </cell>
        </row>
        <row r="64">
          <cell r="O64">
            <v>260</v>
          </cell>
        </row>
        <row r="65">
          <cell r="O65">
            <v>0</v>
          </cell>
        </row>
        <row r="66">
          <cell r="O66">
            <v>21</v>
          </cell>
        </row>
        <row r="67">
          <cell r="O67">
            <v>42</v>
          </cell>
        </row>
        <row r="68">
          <cell r="O68">
            <v>3</v>
          </cell>
        </row>
        <row r="69">
          <cell r="O69">
            <v>1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154</v>
          </cell>
        </row>
        <row r="74">
          <cell r="O74">
            <v>0</v>
          </cell>
        </row>
        <row r="75">
          <cell r="O75">
            <v>1</v>
          </cell>
        </row>
        <row r="76">
          <cell r="O76">
            <v>59</v>
          </cell>
        </row>
        <row r="77">
          <cell r="O77">
            <v>0</v>
          </cell>
        </row>
        <row r="78">
          <cell r="O78">
            <v>211</v>
          </cell>
        </row>
        <row r="79">
          <cell r="O79">
            <v>1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1</v>
          </cell>
        </row>
        <row r="83">
          <cell r="O83">
            <v>28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6</v>
          </cell>
        </row>
        <row r="89">
          <cell r="O89">
            <v>3</v>
          </cell>
        </row>
        <row r="90">
          <cell r="O90">
            <v>13</v>
          </cell>
        </row>
        <row r="91">
          <cell r="O91">
            <v>0</v>
          </cell>
        </row>
        <row r="92">
          <cell r="O92">
            <v>2</v>
          </cell>
        </row>
        <row r="93">
          <cell r="O93">
            <v>197</v>
          </cell>
        </row>
        <row r="94">
          <cell r="O94">
            <v>3</v>
          </cell>
        </row>
        <row r="95">
          <cell r="O95">
            <v>8</v>
          </cell>
        </row>
        <row r="96">
          <cell r="O96">
            <v>77</v>
          </cell>
        </row>
        <row r="97">
          <cell r="O97">
            <v>1</v>
          </cell>
        </row>
        <row r="98">
          <cell r="O98">
            <v>149</v>
          </cell>
        </row>
        <row r="99">
          <cell r="O99">
            <v>2</v>
          </cell>
        </row>
        <row r="100">
          <cell r="O100">
            <v>2</v>
          </cell>
        </row>
        <row r="101">
          <cell r="O101">
            <v>690</v>
          </cell>
        </row>
        <row r="102">
          <cell r="O102">
            <v>8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5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16</v>
          </cell>
        </row>
        <row r="110">
          <cell r="O110">
            <v>16</v>
          </cell>
        </row>
        <row r="111">
          <cell r="O111">
            <v>0</v>
          </cell>
        </row>
        <row r="112">
          <cell r="O112">
            <v>47</v>
          </cell>
        </row>
        <row r="113">
          <cell r="O113">
            <v>0</v>
          </cell>
        </row>
        <row r="114">
          <cell r="O114">
            <v>25</v>
          </cell>
        </row>
        <row r="115">
          <cell r="O115">
            <v>120</v>
          </cell>
        </row>
        <row r="116">
          <cell r="O116">
            <v>38</v>
          </cell>
        </row>
        <row r="117">
          <cell r="O117">
            <v>9</v>
          </cell>
        </row>
        <row r="118">
          <cell r="O118">
            <v>29</v>
          </cell>
        </row>
        <row r="119">
          <cell r="O119">
            <v>0</v>
          </cell>
        </row>
        <row r="120">
          <cell r="O120">
            <v>33</v>
          </cell>
        </row>
        <row r="121">
          <cell r="O121">
            <v>74</v>
          </cell>
        </row>
        <row r="122">
          <cell r="O122">
            <v>2</v>
          </cell>
        </row>
        <row r="123">
          <cell r="O123">
            <v>0</v>
          </cell>
        </row>
        <row r="124">
          <cell r="O124">
            <v>32</v>
          </cell>
        </row>
        <row r="125">
          <cell r="O125">
            <v>75</v>
          </cell>
        </row>
        <row r="126">
          <cell r="O126">
            <v>29</v>
          </cell>
        </row>
        <row r="127">
          <cell r="O127">
            <v>30</v>
          </cell>
        </row>
        <row r="128">
          <cell r="O128">
            <v>50</v>
          </cell>
        </row>
        <row r="129">
          <cell r="O129">
            <v>0</v>
          </cell>
        </row>
        <row r="130">
          <cell r="O130">
            <v>43</v>
          </cell>
        </row>
        <row r="131">
          <cell r="O131">
            <v>0</v>
          </cell>
        </row>
        <row r="132">
          <cell r="O132">
            <v>1</v>
          </cell>
        </row>
        <row r="133">
          <cell r="O133">
            <v>90</v>
          </cell>
        </row>
        <row r="134">
          <cell r="O134">
            <v>0</v>
          </cell>
        </row>
        <row r="135">
          <cell r="O135">
            <v>91</v>
          </cell>
        </row>
        <row r="136">
          <cell r="O136">
            <v>11</v>
          </cell>
        </row>
        <row r="137">
          <cell r="O137">
            <v>34</v>
          </cell>
        </row>
        <row r="138">
          <cell r="O138">
            <v>20</v>
          </cell>
        </row>
        <row r="139">
          <cell r="O139">
            <v>93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13</v>
          </cell>
        </row>
        <row r="145">
          <cell r="O145">
            <v>0</v>
          </cell>
        </row>
        <row r="146">
          <cell r="O146">
            <v>94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2</v>
          </cell>
        </row>
        <row r="150">
          <cell r="O150">
            <v>2</v>
          </cell>
        </row>
        <row r="151">
          <cell r="O151">
            <v>101</v>
          </cell>
        </row>
        <row r="152">
          <cell r="O152">
            <v>0</v>
          </cell>
        </row>
        <row r="153">
          <cell r="O153">
            <v>32</v>
          </cell>
        </row>
        <row r="154">
          <cell r="O154">
            <v>0</v>
          </cell>
        </row>
        <row r="155">
          <cell r="O155">
            <v>17</v>
          </cell>
        </row>
        <row r="156">
          <cell r="O156">
            <v>81</v>
          </cell>
        </row>
        <row r="157">
          <cell r="O157">
            <v>0</v>
          </cell>
        </row>
        <row r="158">
          <cell r="O158">
            <v>5</v>
          </cell>
        </row>
        <row r="159">
          <cell r="O159">
            <v>641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1</v>
          </cell>
        </row>
        <row r="165">
          <cell r="O165">
            <v>2</v>
          </cell>
        </row>
        <row r="166">
          <cell r="O166">
            <v>0</v>
          </cell>
        </row>
        <row r="167">
          <cell r="O167">
            <v>23</v>
          </cell>
        </row>
        <row r="168">
          <cell r="O168">
            <v>31</v>
          </cell>
        </row>
        <row r="169">
          <cell r="O169">
            <v>2</v>
          </cell>
        </row>
        <row r="170">
          <cell r="O170">
            <v>0</v>
          </cell>
        </row>
        <row r="171">
          <cell r="O171">
            <v>76</v>
          </cell>
        </row>
        <row r="172">
          <cell r="O172">
            <v>206</v>
          </cell>
        </row>
        <row r="173">
          <cell r="O173">
            <v>0</v>
          </cell>
        </row>
        <row r="174">
          <cell r="O174">
            <v>8</v>
          </cell>
        </row>
        <row r="175">
          <cell r="O175">
            <v>0</v>
          </cell>
        </row>
        <row r="176">
          <cell r="O176">
            <v>7</v>
          </cell>
        </row>
        <row r="177">
          <cell r="O177">
            <v>27</v>
          </cell>
        </row>
        <row r="178">
          <cell r="O178">
            <v>1</v>
          </cell>
        </row>
        <row r="179">
          <cell r="O179">
            <v>5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2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62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30</v>
          </cell>
        </row>
        <row r="189">
          <cell r="O189">
            <v>5</v>
          </cell>
        </row>
        <row r="190">
          <cell r="O190">
            <v>2</v>
          </cell>
        </row>
        <row r="191">
          <cell r="O191">
            <v>0</v>
          </cell>
        </row>
        <row r="192">
          <cell r="O192">
            <v>3</v>
          </cell>
        </row>
        <row r="193">
          <cell r="O193">
            <v>5</v>
          </cell>
        </row>
        <row r="194">
          <cell r="O194">
            <v>0</v>
          </cell>
        </row>
        <row r="195">
          <cell r="O195">
            <v>51</v>
          </cell>
        </row>
        <row r="196">
          <cell r="O196">
            <v>5</v>
          </cell>
        </row>
        <row r="197">
          <cell r="O197">
            <v>0</v>
          </cell>
        </row>
        <row r="198">
          <cell r="O198">
            <v>85</v>
          </cell>
        </row>
        <row r="199">
          <cell r="O199">
            <v>21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9</v>
          </cell>
        </row>
        <row r="203">
          <cell r="O203">
            <v>34</v>
          </cell>
        </row>
        <row r="204">
          <cell r="O204">
            <v>0</v>
          </cell>
        </row>
        <row r="205">
          <cell r="O205">
            <v>12</v>
          </cell>
        </row>
        <row r="206">
          <cell r="O206">
            <v>2</v>
          </cell>
        </row>
        <row r="207">
          <cell r="O207">
            <v>10</v>
          </cell>
        </row>
        <row r="208">
          <cell r="O208">
            <v>12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13</v>
          </cell>
        </row>
        <row r="212">
          <cell r="O212">
            <v>10</v>
          </cell>
        </row>
        <row r="213">
          <cell r="O213">
            <v>6</v>
          </cell>
        </row>
        <row r="214">
          <cell r="O214">
            <v>0</v>
          </cell>
        </row>
        <row r="215">
          <cell r="O215">
            <v>33</v>
          </cell>
        </row>
      </sheetData>
      <sheetData sheetId="5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6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7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8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9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0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1">
        <row r="5">
          <cell r="O5">
            <v>0</v>
          </cell>
        </row>
        <row r="6">
          <cell r="O6">
            <v>0</v>
          </cell>
        </row>
        <row r="7">
          <cell r="O7">
            <v>0</v>
          </cell>
        </row>
        <row r="8">
          <cell r="O8">
            <v>0</v>
          </cell>
        </row>
        <row r="9">
          <cell r="O9">
            <v>0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1">
          <cell r="O51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0</v>
          </cell>
        </row>
        <row r="158">
          <cell r="O158">
            <v>0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1A63-3504-4E67-96CD-B609EFE18826}">
  <sheetPr codeName="Sayfa14">
    <pageSetUpPr fitToPage="1"/>
  </sheetPr>
  <dimension ref="A1:S213"/>
  <sheetViews>
    <sheetView tabSelected="1" zoomScaleNormal="100" workbookViewId="0">
      <pane xSplit="2" ySplit="2" topLeftCell="C26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2.75" x14ac:dyDescent="0.2"/>
  <cols>
    <col min="1" max="1" width="3.85546875" style="22" customWidth="1"/>
    <col min="2" max="2" width="36.7109375" style="4" bestFit="1" customWidth="1"/>
    <col min="3" max="3" width="7.42578125" style="4" customWidth="1"/>
    <col min="4" max="4" width="7.85546875" style="4" customWidth="1"/>
    <col min="5" max="5" width="7.140625" style="4" bestFit="1" customWidth="1"/>
    <col min="6" max="6" width="8" style="4" bestFit="1" customWidth="1"/>
    <col min="7" max="7" width="8.7109375" style="4" customWidth="1"/>
    <col min="8" max="8" width="8" style="4" bestFit="1" customWidth="1"/>
    <col min="9" max="9" width="8.140625" style="4" customWidth="1"/>
    <col min="10" max="14" width="7.7109375" style="4" bestFit="1" customWidth="1"/>
    <col min="15" max="15" width="9.85546875" style="66" bestFit="1" customWidth="1"/>
    <col min="16" max="16" width="9.140625" style="4" hidden="1" customWidth="1"/>
    <col min="17" max="17" width="25.140625" style="4" hidden="1" customWidth="1"/>
    <col min="18" max="256" width="9.140625" style="4"/>
    <col min="257" max="257" width="3.85546875" style="4" customWidth="1"/>
    <col min="258" max="258" width="36.7109375" style="4" bestFit="1" customWidth="1"/>
    <col min="259" max="259" width="7.42578125" style="4" customWidth="1"/>
    <col min="260" max="260" width="7.85546875" style="4" customWidth="1"/>
    <col min="261" max="261" width="7.140625" style="4" bestFit="1" customWidth="1"/>
    <col min="262" max="262" width="8" style="4" bestFit="1" customWidth="1"/>
    <col min="263" max="263" width="8.7109375" style="4" customWidth="1"/>
    <col min="264" max="264" width="8" style="4" bestFit="1" customWidth="1"/>
    <col min="265" max="265" width="8.140625" style="4" customWidth="1"/>
    <col min="266" max="270" width="7.7109375" style="4" bestFit="1" customWidth="1"/>
    <col min="271" max="271" width="9.85546875" style="4" bestFit="1" customWidth="1"/>
    <col min="272" max="273" width="0" style="4" hidden="1" customWidth="1"/>
    <col min="274" max="512" width="9.140625" style="4"/>
    <col min="513" max="513" width="3.85546875" style="4" customWidth="1"/>
    <col min="514" max="514" width="36.7109375" style="4" bestFit="1" customWidth="1"/>
    <col min="515" max="515" width="7.42578125" style="4" customWidth="1"/>
    <col min="516" max="516" width="7.85546875" style="4" customWidth="1"/>
    <col min="517" max="517" width="7.140625" style="4" bestFit="1" customWidth="1"/>
    <col min="518" max="518" width="8" style="4" bestFit="1" customWidth="1"/>
    <col min="519" max="519" width="8.7109375" style="4" customWidth="1"/>
    <col min="520" max="520" width="8" style="4" bestFit="1" customWidth="1"/>
    <col min="521" max="521" width="8.140625" style="4" customWidth="1"/>
    <col min="522" max="526" width="7.7109375" style="4" bestFit="1" customWidth="1"/>
    <col min="527" max="527" width="9.85546875" style="4" bestFit="1" customWidth="1"/>
    <col min="528" max="529" width="0" style="4" hidden="1" customWidth="1"/>
    <col min="530" max="768" width="9.140625" style="4"/>
    <col min="769" max="769" width="3.85546875" style="4" customWidth="1"/>
    <col min="770" max="770" width="36.7109375" style="4" bestFit="1" customWidth="1"/>
    <col min="771" max="771" width="7.42578125" style="4" customWidth="1"/>
    <col min="772" max="772" width="7.85546875" style="4" customWidth="1"/>
    <col min="773" max="773" width="7.140625" style="4" bestFit="1" customWidth="1"/>
    <col min="774" max="774" width="8" style="4" bestFit="1" customWidth="1"/>
    <col min="775" max="775" width="8.7109375" style="4" customWidth="1"/>
    <col min="776" max="776" width="8" style="4" bestFit="1" customWidth="1"/>
    <col min="777" max="777" width="8.140625" style="4" customWidth="1"/>
    <col min="778" max="782" width="7.7109375" style="4" bestFit="1" customWidth="1"/>
    <col min="783" max="783" width="9.85546875" style="4" bestFit="1" customWidth="1"/>
    <col min="784" max="785" width="0" style="4" hidden="1" customWidth="1"/>
    <col min="786" max="1024" width="9.140625" style="4"/>
    <col min="1025" max="1025" width="3.85546875" style="4" customWidth="1"/>
    <col min="1026" max="1026" width="36.7109375" style="4" bestFit="1" customWidth="1"/>
    <col min="1027" max="1027" width="7.42578125" style="4" customWidth="1"/>
    <col min="1028" max="1028" width="7.85546875" style="4" customWidth="1"/>
    <col min="1029" max="1029" width="7.140625" style="4" bestFit="1" customWidth="1"/>
    <col min="1030" max="1030" width="8" style="4" bestFit="1" customWidth="1"/>
    <col min="1031" max="1031" width="8.7109375" style="4" customWidth="1"/>
    <col min="1032" max="1032" width="8" style="4" bestFit="1" customWidth="1"/>
    <col min="1033" max="1033" width="8.140625" style="4" customWidth="1"/>
    <col min="1034" max="1038" width="7.7109375" style="4" bestFit="1" customWidth="1"/>
    <col min="1039" max="1039" width="9.85546875" style="4" bestFit="1" customWidth="1"/>
    <col min="1040" max="1041" width="0" style="4" hidden="1" customWidth="1"/>
    <col min="1042" max="1280" width="9.140625" style="4"/>
    <col min="1281" max="1281" width="3.85546875" style="4" customWidth="1"/>
    <col min="1282" max="1282" width="36.7109375" style="4" bestFit="1" customWidth="1"/>
    <col min="1283" max="1283" width="7.42578125" style="4" customWidth="1"/>
    <col min="1284" max="1284" width="7.85546875" style="4" customWidth="1"/>
    <col min="1285" max="1285" width="7.140625" style="4" bestFit="1" customWidth="1"/>
    <col min="1286" max="1286" width="8" style="4" bestFit="1" customWidth="1"/>
    <col min="1287" max="1287" width="8.7109375" style="4" customWidth="1"/>
    <col min="1288" max="1288" width="8" style="4" bestFit="1" customWidth="1"/>
    <col min="1289" max="1289" width="8.140625" style="4" customWidth="1"/>
    <col min="1290" max="1294" width="7.7109375" style="4" bestFit="1" customWidth="1"/>
    <col min="1295" max="1295" width="9.85546875" style="4" bestFit="1" customWidth="1"/>
    <col min="1296" max="1297" width="0" style="4" hidden="1" customWidth="1"/>
    <col min="1298" max="1536" width="9.140625" style="4"/>
    <col min="1537" max="1537" width="3.85546875" style="4" customWidth="1"/>
    <col min="1538" max="1538" width="36.7109375" style="4" bestFit="1" customWidth="1"/>
    <col min="1539" max="1539" width="7.42578125" style="4" customWidth="1"/>
    <col min="1540" max="1540" width="7.85546875" style="4" customWidth="1"/>
    <col min="1541" max="1541" width="7.140625" style="4" bestFit="1" customWidth="1"/>
    <col min="1542" max="1542" width="8" style="4" bestFit="1" customWidth="1"/>
    <col min="1543" max="1543" width="8.7109375" style="4" customWidth="1"/>
    <col min="1544" max="1544" width="8" style="4" bestFit="1" customWidth="1"/>
    <col min="1545" max="1545" width="8.140625" style="4" customWidth="1"/>
    <col min="1546" max="1550" width="7.7109375" style="4" bestFit="1" customWidth="1"/>
    <col min="1551" max="1551" width="9.85546875" style="4" bestFit="1" customWidth="1"/>
    <col min="1552" max="1553" width="0" style="4" hidden="1" customWidth="1"/>
    <col min="1554" max="1792" width="9.140625" style="4"/>
    <col min="1793" max="1793" width="3.85546875" style="4" customWidth="1"/>
    <col min="1794" max="1794" width="36.7109375" style="4" bestFit="1" customWidth="1"/>
    <col min="1795" max="1795" width="7.42578125" style="4" customWidth="1"/>
    <col min="1796" max="1796" width="7.85546875" style="4" customWidth="1"/>
    <col min="1797" max="1797" width="7.140625" style="4" bestFit="1" customWidth="1"/>
    <col min="1798" max="1798" width="8" style="4" bestFit="1" customWidth="1"/>
    <col min="1799" max="1799" width="8.7109375" style="4" customWidth="1"/>
    <col min="1800" max="1800" width="8" style="4" bestFit="1" customWidth="1"/>
    <col min="1801" max="1801" width="8.140625" style="4" customWidth="1"/>
    <col min="1802" max="1806" width="7.7109375" style="4" bestFit="1" customWidth="1"/>
    <col min="1807" max="1807" width="9.85546875" style="4" bestFit="1" customWidth="1"/>
    <col min="1808" max="1809" width="0" style="4" hidden="1" customWidth="1"/>
    <col min="1810" max="2048" width="9.140625" style="4"/>
    <col min="2049" max="2049" width="3.85546875" style="4" customWidth="1"/>
    <col min="2050" max="2050" width="36.7109375" style="4" bestFit="1" customWidth="1"/>
    <col min="2051" max="2051" width="7.42578125" style="4" customWidth="1"/>
    <col min="2052" max="2052" width="7.85546875" style="4" customWidth="1"/>
    <col min="2053" max="2053" width="7.140625" style="4" bestFit="1" customWidth="1"/>
    <col min="2054" max="2054" width="8" style="4" bestFit="1" customWidth="1"/>
    <col min="2055" max="2055" width="8.7109375" style="4" customWidth="1"/>
    <col min="2056" max="2056" width="8" style="4" bestFit="1" customWidth="1"/>
    <col min="2057" max="2057" width="8.140625" style="4" customWidth="1"/>
    <col min="2058" max="2062" width="7.7109375" style="4" bestFit="1" customWidth="1"/>
    <col min="2063" max="2063" width="9.85546875" style="4" bestFit="1" customWidth="1"/>
    <col min="2064" max="2065" width="0" style="4" hidden="1" customWidth="1"/>
    <col min="2066" max="2304" width="9.140625" style="4"/>
    <col min="2305" max="2305" width="3.85546875" style="4" customWidth="1"/>
    <col min="2306" max="2306" width="36.7109375" style="4" bestFit="1" customWidth="1"/>
    <col min="2307" max="2307" width="7.42578125" style="4" customWidth="1"/>
    <col min="2308" max="2308" width="7.85546875" style="4" customWidth="1"/>
    <col min="2309" max="2309" width="7.140625" style="4" bestFit="1" customWidth="1"/>
    <col min="2310" max="2310" width="8" style="4" bestFit="1" customWidth="1"/>
    <col min="2311" max="2311" width="8.7109375" style="4" customWidth="1"/>
    <col min="2312" max="2312" width="8" style="4" bestFit="1" customWidth="1"/>
    <col min="2313" max="2313" width="8.140625" style="4" customWidth="1"/>
    <col min="2314" max="2318" width="7.7109375" style="4" bestFit="1" customWidth="1"/>
    <col min="2319" max="2319" width="9.85546875" style="4" bestFit="1" customWidth="1"/>
    <col min="2320" max="2321" width="0" style="4" hidden="1" customWidth="1"/>
    <col min="2322" max="2560" width="9.140625" style="4"/>
    <col min="2561" max="2561" width="3.85546875" style="4" customWidth="1"/>
    <col min="2562" max="2562" width="36.7109375" style="4" bestFit="1" customWidth="1"/>
    <col min="2563" max="2563" width="7.42578125" style="4" customWidth="1"/>
    <col min="2564" max="2564" width="7.85546875" style="4" customWidth="1"/>
    <col min="2565" max="2565" width="7.140625" style="4" bestFit="1" customWidth="1"/>
    <col min="2566" max="2566" width="8" style="4" bestFit="1" customWidth="1"/>
    <col min="2567" max="2567" width="8.7109375" style="4" customWidth="1"/>
    <col min="2568" max="2568" width="8" style="4" bestFit="1" customWidth="1"/>
    <col min="2569" max="2569" width="8.140625" style="4" customWidth="1"/>
    <col min="2570" max="2574" width="7.7109375" style="4" bestFit="1" customWidth="1"/>
    <col min="2575" max="2575" width="9.85546875" style="4" bestFit="1" customWidth="1"/>
    <col min="2576" max="2577" width="0" style="4" hidden="1" customWidth="1"/>
    <col min="2578" max="2816" width="9.140625" style="4"/>
    <col min="2817" max="2817" width="3.85546875" style="4" customWidth="1"/>
    <col min="2818" max="2818" width="36.7109375" style="4" bestFit="1" customWidth="1"/>
    <col min="2819" max="2819" width="7.42578125" style="4" customWidth="1"/>
    <col min="2820" max="2820" width="7.85546875" style="4" customWidth="1"/>
    <col min="2821" max="2821" width="7.140625" style="4" bestFit="1" customWidth="1"/>
    <col min="2822" max="2822" width="8" style="4" bestFit="1" customWidth="1"/>
    <col min="2823" max="2823" width="8.7109375" style="4" customWidth="1"/>
    <col min="2824" max="2824" width="8" style="4" bestFit="1" customWidth="1"/>
    <col min="2825" max="2825" width="8.140625" style="4" customWidth="1"/>
    <col min="2826" max="2830" width="7.7109375" style="4" bestFit="1" customWidth="1"/>
    <col min="2831" max="2831" width="9.85546875" style="4" bestFit="1" customWidth="1"/>
    <col min="2832" max="2833" width="0" style="4" hidden="1" customWidth="1"/>
    <col min="2834" max="3072" width="9.140625" style="4"/>
    <col min="3073" max="3073" width="3.85546875" style="4" customWidth="1"/>
    <col min="3074" max="3074" width="36.7109375" style="4" bestFit="1" customWidth="1"/>
    <col min="3075" max="3075" width="7.42578125" style="4" customWidth="1"/>
    <col min="3076" max="3076" width="7.85546875" style="4" customWidth="1"/>
    <col min="3077" max="3077" width="7.140625" style="4" bestFit="1" customWidth="1"/>
    <col min="3078" max="3078" width="8" style="4" bestFit="1" customWidth="1"/>
    <col min="3079" max="3079" width="8.7109375" style="4" customWidth="1"/>
    <col min="3080" max="3080" width="8" style="4" bestFit="1" customWidth="1"/>
    <col min="3081" max="3081" width="8.140625" style="4" customWidth="1"/>
    <col min="3082" max="3086" width="7.7109375" style="4" bestFit="1" customWidth="1"/>
    <col min="3087" max="3087" width="9.85546875" style="4" bestFit="1" customWidth="1"/>
    <col min="3088" max="3089" width="0" style="4" hidden="1" customWidth="1"/>
    <col min="3090" max="3328" width="9.140625" style="4"/>
    <col min="3329" max="3329" width="3.85546875" style="4" customWidth="1"/>
    <col min="3330" max="3330" width="36.7109375" style="4" bestFit="1" customWidth="1"/>
    <col min="3331" max="3331" width="7.42578125" style="4" customWidth="1"/>
    <col min="3332" max="3332" width="7.85546875" style="4" customWidth="1"/>
    <col min="3333" max="3333" width="7.140625" style="4" bestFit="1" customWidth="1"/>
    <col min="3334" max="3334" width="8" style="4" bestFit="1" customWidth="1"/>
    <col min="3335" max="3335" width="8.7109375" style="4" customWidth="1"/>
    <col min="3336" max="3336" width="8" style="4" bestFit="1" customWidth="1"/>
    <col min="3337" max="3337" width="8.140625" style="4" customWidth="1"/>
    <col min="3338" max="3342" width="7.7109375" style="4" bestFit="1" customWidth="1"/>
    <col min="3343" max="3343" width="9.85546875" style="4" bestFit="1" customWidth="1"/>
    <col min="3344" max="3345" width="0" style="4" hidden="1" customWidth="1"/>
    <col min="3346" max="3584" width="9.140625" style="4"/>
    <col min="3585" max="3585" width="3.85546875" style="4" customWidth="1"/>
    <col min="3586" max="3586" width="36.7109375" style="4" bestFit="1" customWidth="1"/>
    <col min="3587" max="3587" width="7.42578125" style="4" customWidth="1"/>
    <col min="3588" max="3588" width="7.85546875" style="4" customWidth="1"/>
    <col min="3589" max="3589" width="7.140625" style="4" bestFit="1" customWidth="1"/>
    <col min="3590" max="3590" width="8" style="4" bestFit="1" customWidth="1"/>
    <col min="3591" max="3591" width="8.7109375" style="4" customWidth="1"/>
    <col min="3592" max="3592" width="8" style="4" bestFit="1" customWidth="1"/>
    <col min="3593" max="3593" width="8.140625" style="4" customWidth="1"/>
    <col min="3594" max="3598" width="7.7109375" style="4" bestFit="1" customWidth="1"/>
    <col min="3599" max="3599" width="9.85546875" style="4" bestFit="1" customWidth="1"/>
    <col min="3600" max="3601" width="0" style="4" hidden="1" customWidth="1"/>
    <col min="3602" max="3840" width="9.140625" style="4"/>
    <col min="3841" max="3841" width="3.85546875" style="4" customWidth="1"/>
    <col min="3842" max="3842" width="36.7109375" style="4" bestFit="1" customWidth="1"/>
    <col min="3843" max="3843" width="7.42578125" style="4" customWidth="1"/>
    <col min="3844" max="3844" width="7.85546875" style="4" customWidth="1"/>
    <col min="3845" max="3845" width="7.140625" style="4" bestFit="1" customWidth="1"/>
    <col min="3846" max="3846" width="8" style="4" bestFit="1" customWidth="1"/>
    <col min="3847" max="3847" width="8.7109375" style="4" customWidth="1"/>
    <col min="3848" max="3848" width="8" style="4" bestFit="1" customWidth="1"/>
    <col min="3849" max="3849" width="8.140625" style="4" customWidth="1"/>
    <col min="3850" max="3854" width="7.7109375" style="4" bestFit="1" customWidth="1"/>
    <col min="3855" max="3855" width="9.85546875" style="4" bestFit="1" customWidth="1"/>
    <col min="3856" max="3857" width="0" style="4" hidden="1" customWidth="1"/>
    <col min="3858" max="4096" width="9.140625" style="4"/>
    <col min="4097" max="4097" width="3.85546875" style="4" customWidth="1"/>
    <col min="4098" max="4098" width="36.7109375" style="4" bestFit="1" customWidth="1"/>
    <col min="4099" max="4099" width="7.42578125" style="4" customWidth="1"/>
    <col min="4100" max="4100" width="7.85546875" style="4" customWidth="1"/>
    <col min="4101" max="4101" width="7.140625" style="4" bestFit="1" customWidth="1"/>
    <col min="4102" max="4102" width="8" style="4" bestFit="1" customWidth="1"/>
    <col min="4103" max="4103" width="8.7109375" style="4" customWidth="1"/>
    <col min="4104" max="4104" width="8" style="4" bestFit="1" customWidth="1"/>
    <col min="4105" max="4105" width="8.140625" style="4" customWidth="1"/>
    <col min="4106" max="4110" width="7.7109375" style="4" bestFit="1" customWidth="1"/>
    <col min="4111" max="4111" width="9.85546875" style="4" bestFit="1" customWidth="1"/>
    <col min="4112" max="4113" width="0" style="4" hidden="1" customWidth="1"/>
    <col min="4114" max="4352" width="9.140625" style="4"/>
    <col min="4353" max="4353" width="3.85546875" style="4" customWidth="1"/>
    <col min="4354" max="4354" width="36.7109375" style="4" bestFit="1" customWidth="1"/>
    <col min="4355" max="4355" width="7.42578125" style="4" customWidth="1"/>
    <col min="4356" max="4356" width="7.85546875" style="4" customWidth="1"/>
    <col min="4357" max="4357" width="7.140625" style="4" bestFit="1" customWidth="1"/>
    <col min="4358" max="4358" width="8" style="4" bestFit="1" customWidth="1"/>
    <col min="4359" max="4359" width="8.7109375" style="4" customWidth="1"/>
    <col min="4360" max="4360" width="8" style="4" bestFit="1" customWidth="1"/>
    <col min="4361" max="4361" width="8.140625" style="4" customWidth="1"/>
    <col min="4362" max="4366" width="7.7109375" style="4" bestFit="1" customWidth="1"/>
    <col min="4367" max="4367" width="9.85546875" style="4" bestFit="1" customWidth="1"/>
    <col min="4368" max="4369" width="0" style="4" hidden="1" customWidth="1"/>
    <col min="4370" max="4608" width="9.140625" style="4"/>
    <col min="4609" max="4609" width="3.85546875" style="4" customWidth="1"/>
    <col min="4610" max="4610" width="36.7109375" style="4" bestFit="1" customWidth="1"/>
    <col min="4611" max="4611" width="7.42578125" style="4" customWidth="1"/>
    <col min="4612" max="4612" width="7.85546875" style="4" customWidth="1"/>
    <col min="4613" max="4613" width="7.140625" style="4" bestFit="1" customWidth="1"/>
    <col min="4614" max="4614" width="8" style="4" bestFit="1" customWidth="1"/>
    <col min="4615" max="4615" width="8.7109375" style="4" customWidth="1"/>
    <col min="4616" max="4616" width="8" style="4" bestFit="1" customWidth="1"/>
    <col min="4617" max="4617" width="8.140625" style="4" customWidth="1"/>
    <col min="4618" max="4622" width="7.7109375" style="4" bestFit="1" customWidth="1"/>
    <col min="4623" max="4623" width="9.85546875" style="4" bestFit="1" customWidth="1"/>
    <col min="4624" max="4625" width="0" style="4" hidden="1" customWidth="1"/>
    <col min="4626" max="4864" width="9.140625" style="4"/>
    <col min="4865" max="4865" width="3.85546875" style="4" customWidth="1"/>
    <col min="4866" max="4866" width="36.7109375" style="4" bestFit="1" customWidth="1"/>
    <col min="4867" max="4867" width="7.42578125" style="4" customWidth="1"/>
    <col min="4868" max="4868" width="7.85546875" style="4" customWidth="1"/>
    <col min="4869" max="4869" width="7.140625" style="4" bestFit="1" customWidth="1"/>
    <col min="4870" max="4870" width="8" style="4" bestFit="1" customWidth="1"/>
    <col min="4871" max="4871" width="8.7109375" style="4" customWidth="1"/>
    <col min="4872" max="4872" width="8" style="4" bestFit="1" customWidth="1"/>
    <col min="4873" max="4873" width="8.140625" style="4" customWidth="1"/>
    <col min="4874" max="4878" width="7.7109375" style="4" bestFit="1" customWidth="1"/>
    <col min="4879" max="4879" width="9.85546875" style="4" bestFit="1" customWidth="1"/>
    <col min="4880" max="4881" width="0" style="4" hidden="1" customWidth="1"/>
    <col min="4882" max="5120" width="9.140625" style="4"/>
    <col min="5121" max="5121" width="3.85546875" style="4" customWidth="1"/>
    <col min="5122" max="5122" width="36.7109375" style="4" bestFit="1" customWidth="1"/>
    <col min="5123" max="5123" width="7.42578125" style="4" customWidth="1"/>
    <col min="5124" max="5124" width="7.85546875" style="4" customWidth="1"/>
    <col min="5125" max="5125" width="7.140625" style="4" bestFit="1" customWidth="1"/>
    <col min="5126" max="5126" width="8" style="4" bestFit="1" customWidth="1"/>
    <col min="5127" max="5127" width="8.7109375" style="4" customWidth="1"/>
    <col min="5128" max="5128" width="8" style="4" bestFit="1" customWidth="1"/>
    <col min="5129" max="5129" width="8.140625" style="4" customWidth="1"/>
    <col min="5130" max="5134" width="7.7109375" style="4" bestFit="1" customWidth="1"/>
    <col min="5135" max="5135" width="9.85546875" style="4" bestFit="1" customWidth="1"/>
    <col min="5136" max="5137" width="0" style="4" hidden="1" customWidth="1"/>
    <col min="5138" max="5376" width="9.140625" style="4"/>
    <col min="5377" max="5377" width="3.85546875" style="4" customWidth="1"/>
    <col min="5378" max="5378" width="36.7109375" style="4" bestFit="1" customWidth="1"/>
    <col min="5379" max="5379" width="7.42578125" style="4" customWidth="1"/>
    <col min="5380" max="5380" width="7.85546875" style="4" customWidth="1"/>
    <col min="5381" max="5381" width="7.140625" style="4" bestFit="1" customWidth="1"/>
    <col min="5382" max="5382" width="8" style="4" bestFit="1" customWidth="1"/>
    <col min="5383" max="5383" width="8.7109375" style="4" customWidth="1"/>
    <col min="5384" max="5384" width="8" style="4" bestFit="1" customWidth="1"/>
    <col min="5385" max="5385" width="8.140625" style="4" customWidth="1"/>
    <col min="5386" max="5390" width="7.7109375" style="4" bestFit="1" customWidth="1"/>
    <col min="5391" max="5391" width="9.85546875" style="4" bestFit="1" customWidth="1"/>
    <col min="5392" max="5393" width="0" style="4" hidden="1" customWidth="1"/>
    <col min="5394" max="5632" width="9.140625" style="4"/>
    <col min="5633" max="5633" width="3.85546875" style="4" customWidth="1"/>
    <col min="5634" max="5634" width="36.7109375" style="4" bestFit="1" customWidth="1"/>
    <col min="5635" max="5635" width="7.42578125" style="4" customWidth="1"/>
    <col min="5636" max="5636" width="7.85546875" style="4" customWidth="1"/>
    <col min="5637" max="5637" width="7.140625" style="4" bestFit="1" customWidth="1"/>
    <col min="5638" max="5638" width="8" style="4" bestFit="1" customWidth="1"/>
    <col min="5639" max="5639" width="8.7109375" style="4" customWidth="1"/>
    <col min="5640" max="5640" width="8" style="4" bestFit="1" customWidth="1"/>
    <col min="5641" max="5641" width="8.140625" style="4" customWidth="1"/>
    <col min="5642" max="5646" width="7.7109375" style="4" bestFit="1" customWidth="1"/>
    <col min="5647" max="5647" width="9.85546875" style="4" bestFit="1" customWidth="1"/>
    <col min="5648" max="5649" width="0" style="4" hidden="1" customWidth="1"/>
    <col min="5650" max="5888" width="9.140625" style="4"/>
    <col min="5889" max="5889" width="3.85546875" style="4" customWidth="1"/>
    <col min="5890" max="5890" width="36.7109375" style="4" bestFit="1" customWidth="1"/>
    <col min="5891" max="5891" width="7.42578125" style="4" customWidth="1"/>
    <col min="5892" max="5892" width="7.85546875" style="4" customWidth="1"/>
    <col min="5893" max="5893" width="7.140625" style="4" bestFit="1" customWidth="1"/>
    <col min="5894" max="5894" width="8" style="4" bestFit="1" customWidth="1"/>
    <col min="5895" max="5895" width="8.7109375" style="4" customWidth="1"/>
    <col min="5896" max="5896" width="8" style="4" bestFit="1" customWidth="1"/>
    <col min="5897" max="5897" width="8.140625" style="4" customWidth="1"/>
    <col min="5898" max="5902" width="7.7109375" style="4" bestFit="1" customWidth="1"/>
    <col min="5903" max="5903" width="9.85546875" style="4" bestFit="1" customWidth="1"/>
    <col min="5904" max="5905" width="0" style="4" hidden="1" customWidth="1"/>
    <col min="5906" max="6144" width="9.140625" style="4"/>
    <col min="6145" max="6145" width="3.85546875" style="4" customWidth="1"/>
    <col min="6146" max="6146" width="36.7109375" style="4" bestFit="1" customWidth="1"/>
    <col min="6147" max="6147" width="7.42578125" style="4" customWidth="1"/>
    <col min="6148" max="6148" width="7.85546875" style="4" customWidth="1"/>
    <col min="6149" max="6149" width="7.140625" style="4" bestFit="1" customWidth="1"/>
    <col min="6150" max="6150" width="8" style="4" bestFit="1" customWidth="1"/>
    <col min="6151" max="6151" width="8.7109375" style="4" customWidth="1"/>
    <col min="6152" max="6152" width="8" style="4" bestFit="1" customWidth="1"/>
    <col min="6153" max="6153" width="8.140625" style="4" customWidth="1"/>
    <col min="6154" max="6158" width="7.7109375" style="4" bestFit="1" customWidth="1"/>
    <col min="6159" max="6159" width="9.85546875" style="4" bestFit="1" customWidth="1"/>
    <col min="6160" max="6161" width="0" style="4" hidden="1" customWidth="1"/>
    <col min="6162" max="6400" width="9.140625" style="4"/>
    <col min="6401" max="6401" width="3.85546875" style="4" customWidth="1"/>
    <col min="6402" max="6402" width="36.7109375" style="4" bestFit="1" customWidth="1"/>
    <col min="6403" max="6403" width="7.42578125" style="4" customWidth="1"/>
    <col min="6404" max="6404" width="7.85546875" style="4" customWidth="1"/>
    <col min="6405" max="6405" width="7.140625" style="4" bestFit="1" customWidth="1"/>
    <col min="6406" max="6406" width="8" style="4" bestFit="1" customWidth="1"/>
    <col min="6407" max="6407" width="8.7109375" style="4" customWidth="1"/>
    <col min="6408" max="6408" width="8" style="4" bestFit="1" customWidth="1"/>
    <col min="6409" max="6409" width="8.140625" style="4" customWidth="1"/>
    <col min="6410" max="6414" width="7.7109375" style="4" bestFit="1" customWidth="1"/>
    <col min="6415" max="6415" width="9.85546875" style="4" bestFit="1" customWidth="1"/>
    <col min="6416" max="6417" width="0" style="4" hidden="1" customWidth="1"/>
    <col min="6418" max="6656" width="9.140625" style="4"/>
    <col min="6657" max="6657" width="3.85546875" style="4" customWidth="1"/>
    <col min="6658" max="6658" width="36.7109375" style="4" bestFit="1" customWidth="1"/>
    <col min="6659" max="6659" width="7.42578125" style="4" customWidth="1"/>
    <col min="6660" max="6660" width="7.85546875" style="4" customWidth="1"/>
    <col min="6661" max="6661" width="7.140625" style="4" bestFit="1" customWidth="1"/>
    <col min="6662" max="6662" width="8" style="4" bestFit="1" customWidth="1"/>
    <col min="6663" max="6663" width="8.7109375" style="4" customWidth="1"/>
    <col min="6664" max="6664" width="8" style="4" bestFit="1" customWidth="1"/>
    <col min="6665" max="6665" width="8.140625" style="4" customWidth="1"/>
    <col min="6666" max="6670" width="7.7109375" style="4" bestFit="1" customWidth="1"/>
    <col min="6671" max="6671" width="9.85546875" style="4" bestFit="1" customWidth="1"/>
    <col min="6672" max="6673" width="0" style="4" hidden="1" customWidth="1"/>
    <col min="6674" max="6912" width="9.140625" style="4"/>
    <col min="6913" max="6913" width="3.85546875" style="4" customWidth="1"/>
    <col min="6914" max="6914" width="36.7109375" style="4" bestFit="1" customWidth="1"/>
    <col min="6915" max="6915" width="7.42578125" style="4" customWidth="1"/>
    <col min="6916" max="6916" width="7.85546875" style="4" customWidth="1"/>
    <col min="6917" max="6917" width="7.140625" style="4" bestFit="1" customWidth="1"/>
    <col min="6918" max="6918" width="8" style="4" bestFit="1" customWidth="1"/>
    <col min="6919" max="6919" width="8.7109375" style="4" customWidth="1"/>
    <col min="6920" max="6920" width="8" style="4" bestFit="1" customWidth="1"/>
    <col min="6921" max="6921" width="8.140625" style="4" customWidth="1"/>
    <col min="6922" max="6926" width="7.7109375" style="4" bestFit="1" customWidth="1"/>
    <col min="6927" max="6927" width="9.85546875" style="4" bestFit="1" customWidth="1"/>
    <col min="6928" max="6929" width="0" style="4" hidden="1" customWidth="1"/>
    <col min="6930" max="7168" width="9.140625" style="4"/>
    <col min="7169" max="7169" width="3.85546875" style="4" customWidth="1"/>
    <col min="7170" max="7170" width="36.7109375" style="4" bestFit="1" customWidth="1"/>
    <col min="7171" max="7171" width="7.42578125" style="4" customWidth="1"/>
    <col min="7172" max="7172" width="7.85546875" style="4" customWidth="1"/>
    <col min="7173" max="7173" width="7.140625" style="4" bestFit="1" customWidth="1"/>
    <col min="7174" max="7174" width="8" style="4" bestFit="1" customWidth="1"/>
    <col min="7175" max="7175" width="8.7109375" style="4" customWidth="1"/>
    <col min="7176" max="7176" width="8" style="4" bestFit="1" customWidth="1"/>
    <col min="7177" max="7177" width="8.140625" style="4" customWidth="1"/>
    <col min="7178" max="7182" width="7.7109375" style="4" bestFit="1" customWidth="1"/>
    <col min="7183" max="7183" width="9.85546875" style="4" bestFit="1" customWidth="1"/>
    <col min="7184" max="7185" width="0" style="4" hidden="1" customWidth="1"/>
    <col min="7186" max="7424" width="9.140625" style="4"/>
    <col min="7425" max="7425" width="3.85546875" style="4" customWidth="1"/>
    <col min="7426" max="7426" width="36.7109375" style="4" bestFit="1" customWidth="1"/>
    <col min="7427" max="7427" width="7.42578125" style="4" customWidth="1"/>
    <col min="7428" max="7428" width="7.85546875" style="4" customWidth="1"/>
    <col min="7429" max="7429" width="7.140625" style="4" bestFit="1" customWidth="1"/>
    <col min="7430" max="7430" width="8" style="4" bestFit="1" customWidth="1"/>
    <col min="7431" max="7431" width="8.7109375" style="4" customWidth="1"/>
    <col min="7432" max="7432" width="8" style="4" bestFit="1" customWidth="1"/>
    <col min="7433" max="7433" width="8.140625" style="4" customWidth="1"/>
    <col min="7434" max="7438" width="7.7109375" style="4" bestFit="1" customWidth="1"/>
    <col min="7439" max="7439" width="9.85546875" style="4" bestFit="1" customWidth="1"/>
    <col min="7440" max="7441" width="0" style="4" hidden="1" customWidth="1"/>
    <col min="7442" max="7680" width="9.140625" style="4"/>
    <col min="7681" max="7681" width="3.85546875" style="4" customWidth="1"/>
    <col min="7682" max="7682" width="36.7109375" style="4" bestFit="1" customWidth="1"/>
    <col min="7683" max="7683" width="7.42578125" style="4" customWidth="1"/>
    <col min="7684" max="7684" width="7.85546875" style="4" customWidth="1"/>
    <col min="7685" max="7685" width="7.140625" style="4" bestFit="1" customWidth="1"/>
    <col min="7686" max="7686" width="8" style="4" bestFit="1" customWidth="1"/>
    <col min="7687" max="7687" width="8.7109375" style="4" customWidth="1"/>
    <col min="7688" max="7688" width="8" style="4" bestFit="1" customWidth="1"/>
    <col min="7689" max="7689" width="8.140625" style="4" customWidth="1"/>
    <col min="7690" max="7694" width="7.7109375" style="4" bestFit="1" customWidth="1"/>
    <col min="7695" max="7695" width="9.85546875" style="4" bestFit="1" customWidth="1"/>
    <col min="7696" max="7697" width="0" style="4" hidden="1" customWidth="1"/>
    <col min="7698" max="7936" width="9.140625" style="4"/>
    <col min="7937" max="7937" width="3.85546875" style="4" customWidth="1"/>
    <col min="7938" max="7938" width="36.7109375" style="4" bestFit="1" customWidth="1"/>
    <col min="7939" max="7939" width="7.42578125" style="4" customWidth="1"/>
    <col min="7940" max="7940" width="7.85546875" style="4" customWidth="1"/>
    <col min="7941" max="7941" width="7.140625" style="4" bestFit="1" customWidth="1"/>
    <col min="7942" max="7942" width="8" style="4" bestFit="1" customWidth="1"/>
    <col min="7943" max="7943" width="8.7109375" style="4" customWidth="1"/>
    <col min="7944" max="7944" width="8" style="4" bestFit="1" customWidth="1"/>
    <col min="7945" max="7945" width="8.140625" style="4" customWidth="1"/>
    <col min="7946" max="7950" width="7.7109375" style="4" bestFit="1" customWidth="1"/>
    <col min="7951" max="7951" width="9.85546875" style="4" bestFit="1" customWidth="1"/>
    <col min="7952" max="7953" width="0" style="4" hidden="1" customWidth="1"/>
    <col min="7954" max="8192" width="9.140625" style="4"/>
    <col min="8193" max="8193" width="3.85546875" style="4" customWidth="1"/>
    <col min="8194" max="8194" width="36.7109375" style="4" bestFit="1" customWidth="1"/>
    <col min="8195" max="8195" width="7.42578125" style="4" customWidth="1"/>
    <col min="8196" max="8196" width="7.85546875" style="4" customWidth="1"/>
    <col min="8197" max="8197" width="7.140625" style="4" bestFit="1" customWidth="1"/>
    <col min="8198" max="8198" width="8" style="4" bestFit="1" customWidth="1"/>
    <col min="8199" max="8199" width="8.7109375" style="4" customWidth="1"/>
    <col min="8200" max="8200" width="8" style="4" bestFit="1" customWidth="1"/>
    <col min="8201" max="8201" width="8.140625" style="4" customWidth="1"/>
    <col min="8202" max="8206" width="7.7109375" style="4" bestFit="1" customWidth="1"/>
    <col min="8207" max="8207" width="9.85546875" style="4" bestFit="1" customWidth="1"/>
    <col min="8208" max="8209" width="0" style="4" hidden="1" customWidth="1"/>
    <col min="8210" max="8448" width="9.140625" style="4"/>
    <col min="8449" max="8449" width="3.85546875" style="4" customWidth="1"/>
    <col min="8450" max="8450" width="36.7109375" style="4" bestFit="1" customWidth="1"/>
    <col min="8451" max="8451" width="7.42578125" style="4" customWidth="1"/>
    <col min="8452" max="8452" width="7.85546875" style="4" customWidth="1"/>
    <col min="8453" max="8453" width="7.140625" style="4" bestFit="1" customWidth="1"/>
    <col min="8454" max="8454" width="8" style="4" bestFit="1" customWidth="1"/>
    <col min="8455" max="8455" width="8.7109375" style="4" customWidth="1"/>
    <col min="8456" max="8456" width="8" style="4" bestFit="1" customWidth="1"/>
    <col min="8457" max="8457" width="8.140625" style="4" customWidth="1"/>
    <col min="8458" max="8462" width="7.7109375" style="4" bestFit="1" customWidth="1"/>
    <col min="8463" max="8463" width="9.85546875" style="4" bestFit="1" customWidth="1"/>
    <col min="8464" max="8465" width="0" style="4" hidden="1" customWidth="1"/>
    <col min="8466" max="8704" width="9.140625" style="4"/>
    <col min="8705" max="8705" width="3.85546875" style="4" customWidth="1"/>
    <col min="8706" max="8706" width="36.7109375" style="4" bestFit="1" customWidth="1"/>
    <col min="8707" max="8707" width="7.42578125" style="4" customWidth="1"/>
    <col min="8708" max="8708" width="7.85546875" style="4" customWidth="1"/>
    <col min="8709" max="8709" width="7.140625" style="4" bestFit="1" customWidth="1"/>
    <col min="8710" max="8710" width="8" style="4" bestFit="1" customWidth="1"/>
    <col min="8711" max="8711" width="8.7109375" style="4" customWidth="1"/>
    <col min="8712" max="8712" width="8" style="4" bestFit="1" customWidth="1"/>
    <col min="8713" max="8713" width="8.140625" style="4" customWidth="1"/>
    <col min="8714" max="8718" width="7.7109375" style="4" bestFit="1" customWidth="1"/>
    <col min="8719" max="8719" width="9.85546875" style="4" bestFit="1" customWidth="1"/>
    <col min="8720" max="8721" width="0" style="4" hidden="1" customWidth="1"/>
    <col min="8722" max="8960" width="9.140625" style="4"/>
    <col min="8961" max="8961" width="3.85546875" style="4" customWidth="1"/>
    <col min="8962" max="8962" width="36.7109375" style="4" bestFit="1" customWidth="1"/>
    <col min="8963" max="8963" width="7.42578125" style="4" customWidth="1"/>
    <col min="8964" max="8964" width="7.85546875" style="4" customWidth="1"/>
    <col min="8965" max="8965" width="7.140625" style="4" bestFit="1" customWidth="1"/>
    <col min="8966" max="8966" width="8" style="4" bestFit="1" customWidth="1"/>
    <col min="8967" max="8967" width="8.7109375" style="4" customWidth="1"/>
    <col min="8968" max="8968" width="8" style="4" bestFit="1" customWidth="1"/>
    <col min="8969" max="8969" width="8.140625" style="4" customWidth="1"/>
    <col min="8970" max="8974" width="7.7109375" style="4" bestFit="1" customWidth="1"/>
    <col min="8975" max="8975" width="9.85546875" style="4" bestFit="1" customWidth="1"/>
    <col min="8976" max="8977" width="0" style="4" hidden="1" customWidth="1"/>
    <col min="8978" max="9216" width="9.140625" style="4"/>
    <col min="9217" max="9217" width="3.85546875" style="4" customWidth="1"/>
    <col min="9218" max="9218" width="36.7109375" style="4" bestFit="1" customWidth="1"/>
    <col min="9219" max="9219" width="7.42578125" style="4" customWidth="1"/>
    <col min="9220" max="9220" width="7.85546875" style="4" customWidth="1"/>
    <col min="9221" max="9221" width="7.140625" style="4" bestFit="1" customWidth="1"/>
    <col min="9222" max="9222" width="8" style="4" bestFit="1" customWidth="1"/>
    <col min="9223" max="9223" width="8.7109375" style="4" customWidth="1"/>
    <col min="9224" max="9224" width="8" style="4" bestFit="1" customWidth="1"/>
    <col min="9225" max="9225" width="8.140625" style="4" customWidth="1"/>
    <col min="9226" max="9230" width="7.7109375" style="4" bestFit="1" customWidth="1"/>
    <col min="9231" max="9231" width="9.85546875" style="4" bestFit="1" customWidth="1"/>
    <col min="9232" max="9233" width="0" style="4" hidden="1" customWidth="1"/>
    <col min="9234" max="9472" width="9.140625" style="4"/>
    <col min="9473" max="9473" width="3.85546875" style="4" customWidth="1"/>
    <col min="9474" max="9474" width="36.7109375" style="4" bestFit="1" customWidth="1"/>
    <col min="9475" max="9475" width="7.42578125" style="4" customWidth="1"/>
    <col min="9476" max="9476" width="7.85546875" style="4" customWidth="1"/>
    <col min="9477" max="9477" width="7.140625" style="4" bestFit="1" customWidth="1"/>
    <col min="9478" max="9478" width="8" style="4" bestFit="1" customWidth="1"/>
    <col min="9479" max="9479" width="8.7109375" style="4" customWidth="1"/>
    <col min="9480" max="9480" width="8" style="4" bestFit="1" customWidth="1"/>
    <col min="9481" max="9481" width="8.140625" style="4" customWidth="1"/>
    <col min="9482" max="9486" width="7.7109375" style="4" bestFit="1" customWidth="1"/>
    <col min="9487" max="9487" width="9.85546875" style="4" bestFit="1" customWidth="1"/>
    <col min="9488" max="9489" width="0" style="4" hidden="1" customWidth="1"/>
    <col min="9490" max="9728" width="9.140625" style="4"/>
    <col min="9729" max="9729" width="3.85546875" style="4" customWidth="1"/>
    <col min="9730" max="9730" width="36.7109375" style="4" bestFit="1" customWidth="1"/>
    <col min="9731" max="9731" width="7.42578125" style="4" customWidth="1"/>
    <col min="9732" max="9732" width="7.85546875" style="4" customWidth="1"/>
    <col min="9733" max="9733" width="7.140625" style="4" bestFit="1" customWidth="1"/>
    <col min="9734" max="9734" width="8" style="4" bestFit="1" customWidth="1"/>
    <col min="9735" max="9735" width="8.7109375" style="4" customWidth="1"/>
    <col min="9736" max="9736" width="8" style="4" bestFit="1" customWidth="1"/>
    <col min="9737" max="9737" width="8.140625" style="4" customWidth="1"/>
    <col min="9738" max="9742" width="7.7109375" style="4" bestFit="1" customWidth="1"/>
    <col min="9743" max="9743" width="9.85546875" style="4" bestFit="1" customWidth="1"/>
    <col min="9744" max="9745" width="0" style="4" hidden="1" customWidth="1"/>
    <col min="9746" max="9984" width="9.140625" style="4"/>
    <col min="9985" max="9985" width="3.85546875" style="4" customWidth="1"/>
    <col min="9986" max="9986" width="36.7109375" style="4" bestFit="1" customWidth="1"/>
    <col min="9987" max="9987" width="7.42578125" style="4" customWidth="1"/>
    <col min="9988" max="9988" width="7.85546875" style="4" customWidth="1"/>
    <col min="9989" max="9989" width="7.140625" style="4" bestFit="1" customWidth="1"/>
    <col min="9990" max="9990" width="8" style="4" bestFit="1" customWidth="1"/>
    <col min="9991" max="9991" width="8.7109375" style="4" customWidth="1"/>
    <col min="9992" max="9992" width="8" style="4" bestFit="1" customWidth="1"/>
    <col min="9993" max="9993" width="8.140625" style="4" customWidth="1"/>
    <col min="9994" max="9998" width="7.7109375" style="4" bestFit="1" customWidth="1"/>
    <col min="9999" max="9999" width="9.85546875" style="4" bestFit="1" customWidth="1"/>
    <col min="10000" max="10001" width="0" style="4" hidden="1" customWidth="1"/>
    <col min="10002" max="10240" width="9.140625" style="4"/>
    <col min="10241" max="10241" width="3.85546875" style="4" customWidth="1"/>
    <col min="10242" max="10242" width="36.7109375" style="4" bestFit="1" customWidth="1"/>
    <col min="10243" max="10243" width="7.42578125" style="4" customWidth="1"/>
    <col min="10244" max="10244" width="7.85546875" style="4" customWidth="1"/>
    <col min="10245" max="10245" width="7.140625" style="4" bestFit="1" customWidth="1"/>
    <col min="10246" max="10246" width="8" style="4" bestFit="1" customWidth="1"/>
    <col min="10247" max="10247" width="8.7109375" style="4" customWidth="1"/>
    <col min="10248" max="10248" width="8" style="4" bestFit="1" customWidth="1"/>
    <col min="10249" max="10249" width="8.140625" style="4" customWidth="1"/>
    <col min="10250" max="10254" width="7.7109375" style="4" bestFit="1" customWidth="1"/>
    <col min="10255" max="10255" width="9.85546875" style="4" bestFit="1" customWidth="1"/>
    <col min="10256" max="10257" width="0" style="4" hidden="1" customWidth="1"/>
    <col min="10258" max="10496" width="9.140625" style="4"/>
    <col min="10497" max="10497" width="3.85546875" style="4" customWidth="1"/>
    <col min="10498" max="10498" width="36.7109375" style="4" bestFit="1" customWidth="1"/>
    <col min="10499" max="10499" width="7.42578125" style="4" customWidth="1"/>
    <col min="10500" max="10500" width="7.85546875" style="4" customWidth="1"/>
    <col min="10501" max="10501" width="7.140625" style="4" bestFit="1" customWidth="1"/>
    <col min="10502" max="10502" width="8" style="4" bestFit="1" customWidth="1"/>
    <col min="10503" max="10503" width="8.7109375" style="4" customWidth="1"/>
    <col min="10504" max="10504" width="8" style="4" bestFit="1" customWidth="1"/>
    <col min="10505" max="10505" width="8.140625" style="4" customWidth="1"/>
    <col min="10506" max="10510" width="7.7109375" style="4" bestFit="1" customWidth="1"/>
    <col min="10511" max="10511" width="9.85546875" style="4" bestFit="1" customWidth="1"/>
    <col min="10512" max="10513" width="0" style="4" hidden="1" customWidth="1"/>
    <col min="10514" max="10752" width="9.140625" style="4"/>
    <col min="10753" max="10753" width="3.85546875" style="4" customWidth="1"/>
    <col min="10754" max="10754" width="36.7109375" style="4" bestFit="1" customWidth="1"/>
    <col min="10755" max="10755" width="7.42578125" style="4" customWidth="1"/>
    <col min="10756" max="10756" width="7.85546875" style="4" customWidth="1"/>
    <col min="10757" max="10757" width="7.140625" style="4" bestFit="1" customWidth="1"/>
    <col min="10758" max="10758" width="8" style="4" bestFit="1" customWidth="1"/>
    <col min="10759" max="10759" width="8.7109375" style="4" customWidth="1"/>
    <col min="10760" max="10760" width="8" style="4" bestFit="1" customWidth="1"/>
    <col min="10761" max="10761" width="8.140625" style="4" customWidth="1"/>
    <col min="10762" max="10766" width="7.7109375" style="4" bestFit="1" customWidth="1"/>
    <col min="10767" max="10767" width="9.85546875" style="4" bestFit="1" customWidth="1"/>
    <col min="10768" max="10769" width="0" style="4" hidden="1" customWidth="1"/>
    <col min="10770" max="11008" width="9.140625" style="4"/>
    <col min="11009" max="11009" width="3.85546875" style="4" customWidth="1"/>
    <col min="11010" max="11010" width="36.7109375" style="4" bestFit="1" customWidth="1"/>
    <col min="11011" max="11011" width="7.42578125" style="4" customWidth="1"/>
    <col min="11012" max="11012" width="7.85546875" style="4" customWidth="1"/>
    <col min="11013" max="11013" width="7.140625" style="4" bestFit="1" customWidth="1"/>
    <col min="11014" max="11014" width="8" style="4" bestFit="1" customWidth="1"/>
    <col min="11015" max="11015" width="8.7109375" style="4" customWidth="1"/>
    <col min="11016" max="11016" width="8" style="4" bestFit="1" customWidth="1"/>
    <col min="11017" max="11017" width="8.140625" style="4" customWidth="1"/>
    <col min="11018" max="11022" width="7.7109375" style="4" bestFit="1" customWidth="1"/>
    <col min="11023" max="11023" width="9.85546875" style="4" bestFit="1" customWidth="1"/>
    <col min="11024" max="11025" width="0" style="4" hidden="1" customWidth="1"/>
    <col min="11026" max="11264" width="9.140625" style="4"/>
    <col min="11265" max="11265" width="3.85546875" style="4" customWidth="1"/>
    <col min="11266" max="11266" width="36.7109375" style="4" bestFit="1" customWidth="1"/>
    <col min="11267" max="11267" width="7.42578125" style="4" customWidth="1"/>
    <col min="11268" max="11268" width="7.85546875" style="4" customWidth="1"/>
    <col min="11269" max="11269" width="7.140625" style="4" bestFit="1" customWidth="1"/>
    <col min="11270" max="11270" width="8" style="4" bestFit="1" customWidth="1"/>
    <col min="11271" max="11271" width="8.7109375" style="4" customWidth="1"/>
    <col min="11272" max="11272" width="8" style="4" bestFit="1" customWidth="1"/>
    <col min="11273" max="11273" width="8.140625" style="4" customWidth="1"/>
    <col min="11274" max="11278" width="7.7109375" style="4" bestFit="1" customWidth="1"/>
    <col min="11279" max="11279" width="9.85546875" style="4" bestFit="1" customWidth="1"/>
    <col min="11280" max="11281" width="0" style="4" hidden="1" customWidth="1"/>
    <col min="11282" max="11520" width="9.140625" style="4"/>
    <col min="11521" max="11521" width="3.85546875" style="4" customWidth="1"/>
    <col min="11522" max="11522" width="36.7109375" style="4" bestFit="1" customWidth="1"/>
    <col min="11523" max="11523" width="7.42578125" style="4" customWidth="1"/>
    <col min="11524" max="11524" width="7.85546875" style="4" customWidth="1"/>
    <col min="11525" max="11525" width="7.140625" style="4" bestFit="1" customWidth="1"/>
    <col min="11526" max="11526" width="8" style="4" bestFit="1" customWidth="1"/>
    <col min="11527" max="11527" width="8.7109375" style="4" customWidth="1"/>
    <col min="11528" max="11528" width="8" style="4" bestFit="1" customWidth="1"/>
    <col min="11529" max="11529" width="8.140625" style="4" customWidth="1"/>
    <col min="11530" max="11534" width="7.7109375" style="4" bestFit="1" customWidth="1"/>
    <col min="11535" max="11535" width="9.85546875" style="4" bestFit="1" customWidth="1"/>
    <col min="11536" max="11537" width="0" style="4" hidden="1" customWidth="1"/>
    <col min="11538" max="11776" width="9.140625" style="4"/>
    <col min="11777" max="11777" width="3.85546875" style="4" customWidth="1"/>
    <col min="11778" max="11778" width="36.7109375" style="4" bestFit="1" customWidth="1"/>
    <col min="11779" max="11779" width="7.42578125" style="4" customWidth="1"/>
    <col min="11780" max="11780" width="7.85546875" style="4" customWidth="1"/>
    <col min="11781" max="11781" width="7.140625" style="4" bestFit="1" customWidth="1"/>
    <col min="11782" max="11782" width="8" style="4" bestFit="1" customWidth="1"/>
    <col min="11783" max="11783" width="8.7109375" style="4" customWidth="1"/>
    <col min="11784" max="11784" width="8" style="4" bestFit="1" customWidth="1"/>
    <col min="11785" max="11785" width="8.140625" style="4" customWidth="1"/>
    <col min="11786" max="11790" width="7.7109375" style="4" bestFit="1" customWidth="1"/>
    <col min="11791" max="11791" width="9.85546875" style="4" bestFit="1" customWidth="1"/>
    <col min="11792" max="11793" width="0" style="4" hidden="1" customWidth="1"/>
    <col min="11794" max="12032" width="9.140625" style="4"/>
    <col min="12033" max="12033" width="3.85546875" style="4" customWidth="1"/>
    <col min="12034" max="12034" width="36.7109375" style="4" bestFit="1" customWidth="1"/>
    <col min="12035" max="12035" width="7.42578125" style="4" customWidth="1"/>
    <col min="12036" max="12036" width="7.85546875" style="4" customWidth="1"/>
    <col min="12037" max="12037" width="7.140625" style="4" bestFit="1" customWidth="1"/>
    <col min="12038" max="12038" width="8" style="4" bestFit="1" customWidth="1"/>
    <col min="12039" max="12039" width="8.7109375" style="4" customWidth="1"/>
    <col min="12040" max="12040" width="8" style="4" bestFit="1" customWidth="1"/>
    <col min="12041" max="12041" width="8.140625" style="4" customWidth="1"/>
    <col min="12042" max="12046" width="7.7109375" style="4" bestFit="1" customWidth="1"/>
    <col min="12047" max="12047" width="9.85546875" style="4" bestFit="1" customWidth="1"/>
    <col min="12048" max="12049" width="0" style="4" hidden="1" customWidth="1"/>
    <col min="12050" max="12288" width="9.140625" style="4"/>
    <col min="12289" max="12289" width="3.85546875" style="4" customWidth="1"/>
    <col min="12290" max="12290" width="36.7109375" style="4" bestFit="1" customWidth="1"/>
    <col min="12291" max="12291" width="7.42578125" style="4" customWidth="1"/>
    <col min="12292" max="12292" width="7.85546875" style="4" customWidth="1"/>
    <col min="12293" max="12293" width="7.140625" style="4" bestFit="1" customWidth="1"/>
    <col min="12294" max="12294" width="8" style="4" bestFit="1" customWidth="1"/>
    <col min="12295" max="12295" width="8.7109375" style="4" customWidth="1"/>
    <col min="12296" max="12296" width="8" style="4" bestFit="1" customWidth="1"/>
    <col min="12297" max="12297" width="8.140625" style="4" customWidth="1"/>
    <col min="12298" max="12302" width="7.7109375" style="4" bestFit="1" customWidth="1"/>
    <col min="12303" max="12303" width="9.85546875" style="4" bestFit="1" customWidth="1"/>
    <col min="12304" max="12305" width="0" style="4" hidden="1" customWidth="1"/>
    <col min="12306" max="12544" width="9.140625" style="4"/>
    <col min="12545" max="12545" width="3.85546875" style="4" customWidth="1"/>
    <col min="12546" max="12546" width="36.7109375" style="4" bestFit="1" customWidth="1"/>
    <col min="12547" max="12547" width="7.42578125" style="4" customWidth="1"/>
    <col min="12548" max="12548" width="7.85546875" style="4" customWidth="1"/>
    <col min="12549" max="12549" width="7.140625" style="4" bestFit="1" customWidth="1"/>
    <col min="12550" max="12550" width="8" style="4" bestFit="1" customWidth="1"/>
    <col min="12551" max="12551" width="8.7109375" style="4" customWidth="1"/>
    <col min="12552" max="12552" width="8" style="4" bestFit="1" customWidth="1"/>
    <col min="12553" max="12553" width="8.140625" style="4" customWidth="1"/>
    <col min="12554" max="12558" width="7.7109375" style="4" bestFit="1" customWidth="1"/>
    <col min="12559" max="12559" width="9.85546875" style="4" bestFit="1" customWidth="1"/>
    <col min="12560" max="12561" width="0" style="4" hidden="1" customWidth="1"/>
    <col min="12562" max="12800" width="9.140625" style="4"/>
    <col min="12801" max="12801" width="3.85546875" style="4" customWidth="1"/>
    <col min="12802" max="12802" width="36.7109375" style="4" bestFit="1" customWidth="1"/>
    <col min="12803" max="12803" width="7.42578125" style="4" customWidth="1"/>
    <col min="12804" max="12804" width="7.85546875" style="4" customWidth="1"/>
    <col min="12805" max="12805" width="7.140625" style="4" bestFit="1" customWidth="1"/>
    <col min="12806" max="12806" width="8" style="4" bestFit="1" customWidth="1"/>
    <col min="12807" max="12807" width="8.7109375" style="4" customWidth="1"/>
    <col min="12808" max="12808" width="8" style="4" bestFit="1" customWidth="1"/>
    <col min="12809" max="12809" width="8.140625" style="4" customWidth="1"/>
    <col min="12810" max="12814" width="7.7109375" style="4" bestFit="1" customWidth="1"/>
    <col min="12815" max="12815" width="9.85546875" style="4" bestFit="1" customWidth="1"/>
    <col min="12816" max="12817" width="0" style="4" hidden="1" customWidth="1"/>
    <col min="12818" max="13056" width="9.140625" style="4"/>
    <col min="13057" max="13057" width="3.85546875" style="4" customWidth="1"/>
    <col min="13058" max="13058" width="36.7109375" style="4" bestFit="1" customWidth="1"/>
    <col min="13059" max="13059" width="7.42578125" style="4" customWidth="1"/>
    <col min="13060" max="13060" width="7.85546875" style="4" customWidth="1"/>
    <col min="13061" max="13061" width="7.140625" style="4" bestFit="1" customWidth="1"/>
    <col min="13062" max="13062" width="8" style="4" bestFit="1" customWidth="1"/>
    <col min="13063" max="13063" width="8.7109375" style="4" customWidth="1"/>
    <col min="13064" max="13064" width="8" style="4" bestFit="1" customWidth="1"/>
    <col min="13065" max="13065" width="8.140625" style="4" customWidth="1"/>
    <col min="13066" max="13070" width="7.7109375" style="4" bestFit="1" customWidth="1"/>
    <col min="13071" max="13071" width="9.85546875" style="4" bestFit="1" customWidth="1"/>
    <col min="13072" max="13073" width="0" style="4" hidden="1" customWidth="1"/>
    <col min="13074" max="13312" width="9.140625" style="4"/>
    <col min="13313" max="13313" width="3.85546875" style="4" customWidth="1"/>
    <col min="13314" max="13314" width="36.7109375" style="4" bestFit="1" customWidth="1"/>
    <col min="13315" max="13315" width="7.42578125" style="4" customWidth="1"/>
    <col min="13316" max="13316" width="7.85546875" style="4" customWidth="1"/>
    <col min="13317" max="13317" width="7.140625" style="4" bestFit="1" customWidth="1"/>
    <col min="13318" max="13318" width="8" style="4" bestFit="1" customWidth="1"/>
    <col min="13319" max="13319" width="8.7109375" style="4" customWidth="1"/>
    <col min="13320" max="13320" width="8" style="4" bestFit="1" customWidth="1"/>
    <col min="13321" max="13321" width="8.140625" style="4" customWidth="1"/>
    <col min="13322" max="13326" width="7.7109375" style="4" bestFit="1" customWidth="1"/>
    <col min="13327" max="13327" width="9.85546875" style="4" bestFit="1" customWidth="1"/>
    <col min="13328" max="13329" width="0" style="4" hidden="1" customWidth="1"/>
    <col min="13330" max="13568" width="9.140625" style="4"/>
    <col min="13569" max="13569" width="3.85546875" style="4" customWidth="1"/>
    <col min="13570" max="13570" width="36.7109375" style="4" bestFit="1" customWidth="1"/>
    <col min="13571" max="13571" width="7.42578125" style="4" customWidth="1"/>
    <col min="13572" max="13572" width="7.85546875" style="4" customWidth="1"/>
    <col min="13573" max="13573" width="7.140625" style="4" bestFit="1" customWidth="1"/>
    <col min="13574" max="13574" width="8" style="4" bestFit="1" customWidth="1"/>
    <col min="13575" max="13575" width="8.7109375" style="4" customWidth="1"/>
    <col min="13576" max="13576" width="8" style="4" bestFit="1" customWidth="1"/>
    <col min="13577" max="13577" width="8.140625" style="4" customWidth="1"/>
    <col min="13578" max="13582" width="7.7109375" style="4" bestFit="1" customWidth="1"/>
    <col min="13583" max="13583" width="9.85546875" style="4" bestFit="1" customWidth="1"/>
    <col min="13584" max="13585" width="0" style="4" hidden="1" customWidth="1"/>
    <col min="13586" max="13824" width="9.140625" style="4"/>
    <col min="13825" max="13825" width="3.85546875" style="4" customWidth="1"/>
    <col min="13826" max="13826" width="36.7109375" style="4" bestFit="1" customWidth="1"/>
    <col min="13827" max="13827" width="7.42578125" style="4" customWidth="1"/>
    <col min="13828" max="13828" width="7.85546875" style="4" customWidth="1"/>
    <col min="13829" max="13829" width="7.140625" style="4" bestFit="1" customWidth="1"/>
    <col min="13830" max="13830" width="8" style="4" bestFit="1" customWidth="1"/>
    <col min="13831" max="13831" width="8.7109375" style="4" customWidth="1"/>
    <col min="13832" max="13832" width="8" style="4" bestFit="1" customWidth="1"/>
    <col min="13833" max="13833" width="8.140625" style="4" customWidth="1"/>
    <col min="13834" max="13838" width="7.7109375" style="4" bestFit="1" customWidth="1"/>
    <col min="13839" max="13839" width="9.85546875" style="4" bestFit="1" customWidth="1"/>
    <col min="13840" max="13841" width="0" style="4" hidden="1" customWidth="1"/>
    <col min="13842" max="14080" width="9.140625" style="4"/>
    <col min="14081" max="14081" width="3.85546875" style="4" customWidth="1"/>
    <col min="14082" max="14082" width="36.7109375" style="4" bestFit="1" customWidth="1"/>
    <col min="14083" max="14083" width="7.42578125" style="4" customWidth="1"/>
    <col min="14084" max="14084" width="7.85546875" style="4" customWidth="1"/>
    <col min="14085" max="14085" width="7.140625" style="4" bestFit="1" customWidth="1"/>
    <col min="14086" max="14086" width="8" style="4" bestFit="1" customWidth="1"/>
    <col min="14087" max="14087" width="8.7109375" style="4" customWidth="1"/>
    <col min="14088" max="14088" width="8" style="4" bestFit="1" customWidth="1"/>
    <col min="14089" max="14089" width="8.140625" style="4" customWidth="1"/>
    <col min="14090" max="14094" width="7.7109375" style="4" bestFit="1" customWidth="1"/>
    <col min="14095" max="14095" width="9.85546875" style="4" bestFit="1" customWidth="1"/>
    <col min="14096" max="14097" width="0" style="4" hidden="1" customWidth="1"/>
    <col min="14098" max="14336" width="9.140625" style="4"/>
    <col min="14337" max="14337" width="3.85546875" style="4" customWidth="1"/>
    <col min="14338" max="14338" width="36.7109375" style="4" bestFit="1" customWidth="1"/>
    <col min="14339" max="14339" width="7.42578125" style="4" customWidth="1"/>
    <col min="14340" max="14340" width="7.85546875" style="4" customWidth="1"/>
    <col min="14341" max="14341" width="7.140625" style="4" bestFit="1" customWidth="1"/>
    <col min="14342" max="14342" width="8" style="4" bestFit="1" customWidth="1"/>
    <col min="14343" max="14343" width="8.7109375" style="4" customWidth="1"/>
    <col min="14344" max="14344" width="8" style="4" bestFit="1" customWidth="1"/>
    <col min="14345" max="14345" width="8.140625" style="4" customWidth="1"/>
    <col min="14346" max="14350" width="7.7109375" style="4" bestFit="1" customWidth="1"/>
    <col min="14351" max="14351" width="9.85546875" style="4" bestFit="1" customWidth="1"/>
    <col min="14352" max="14353" width="0" style="4" hidden="1" customWidth="1"/>
    <col min="14354" max="14592" width="9.140625" style="4"/>
    <col min="14593" max="14593" width="3.85546875" style="4" customWidth="1"/>
    <col min="14594" max="14594" width="36.7109375" style="4" bestFit="1" customWidth="1"/>
    <col min="14595" max="14595" width="7.42578125" style="4" customWidth="1"/>
    <col min="14596" max="14596" width="7.85546875" style="4" customWidth="1"/>
    <col min="14597" max="14597" width="7.140625" style="4" bestFit="1" customWidth="1"/>
    <col min="14598" max="14598" width="8" style="4" bestFit="1" customWidth="1"/>
    <col min="14599" max="14599" width="8.7109375" style="4" customWidth="1"/>
    <col min="14600" max="14600" width="8" style="4" bestFit="1" customWidth="1"/>
    <col min="14601" max="14601" width="8.140625" style="4" customWidth="1"/>
    <col min="14602" max="14606" width="7.7109375" style="4" bestFit="1" customWidth="1"/>
    <col min="14607" max="14607" width="9.85546875" style="4" bestFit="1" customWidth="1"/>
    <col min="14608" max="14609" width="0" style="4" hidden="1" customWidth="1"/>
    <col min="14610" max="14848" width="9.140625" style="4"/>
    <col min="14849" max="14849" width="3.85546875" style="4" customWidth="1"/>
    <col min="14850" max="14850" width="36.7109375" style="4" bestFit="1" customWidth="1"/>
    <col min="14851" max="14851" width="7.42578125" style="4" customWidth="1"/>
    <col min="14852" max="14852" width="7.85546875" style="4" customWidth="1"/>
    <col min="14853" max="14853" width="7.140625" style="4" bestFit="1" customWidth="1"/>
    <col min="14854" max="14854" width="8" style="4" bestFit="1" customWidth="1"/>
    <col min="14855" max="14855" width="8.7109375" style="4" customWidth="1"/>
    <col min="14856" max="14856" width="8" style="4" bestFit="1" customWidth="1"/>
    <col min="14857" max="14857" width="8.140625" style="4" customWidth="1"/>
    <col min="14858" max="14862" width="7.7109375" style="4" bestFit="1" customWidth="1"/>
    <col min="14863" max="14863" width="9.85546875" style="4" bestFit="1" customWidth="1"/>
    <col min="14864" max="14865" width="0" style="4" hidden="1" customWidth="1"/>
    <col min="14866" max="15104" width="9.140625" style="4"/>
    <col min="15105" max="15105" width="3.85546875" style="4" customWidth="1"/>
    <col min="15106" max="15106" width="36.7109375" style="4" bestFit="1" customWidth="1"/>
    <col min="15107" max="15107" width="7.42578125" style="4" customWidth="1"/>
    <col min="15108" max="15108" width="7.85546875" style="4" customWidth="1"/>
    <col min="15109" max="15109" width="7.140625" style="4" bestFit="1" customWidth="1"/>
    <col min="15110" max="15110" width="8" style="4" bestFit="1" customWidth="1"/>
    <col min="15111" max="15111" width="8.7109375" style="4" customWidth="1"/>
    <col min="15112" max="15112" width="8" style="4" bestFit="1" customWidth="1"/>
    <col min="15113" max="15113" width="8.140625" style="4" customWidth="1"/>
    <col min="15114" max="15118" width="7.7109375" style="4" bestFit="1" customWidth="1"/>
    <col min="15119" max="15119" width="9.85546875" style="4" bestFit="1" customWidth="1"/>
    <col min="15120" max="15121" width="0" style="4" hidden="1" customWidth="1"/>
    <col min="15122" max="15360" width="9.140625" style="4"/>
    <col min="15361" max="15361" width="3.85546875" style="4" customWidth="1"/>
    <col min="15362" max="15362" width="36.7109375" style="4" bestFit="1" customWidth="1"/>
    <col min="15363" max="15363" width="7.42578125" style="4" customWidth="1"/>
    <col min="15364" max="15364" width="7.85546875" style="4" customWidth="1"/>
    <col min="15365" max="15365" width="7.140625" style="4" bestFit="1" customWidth="1"/>
    <col min="15366" max="15366" width="8" style="4" bestFit="1" customWidth="1"/>
    <col min="15367" max="15367" width="8.7109375" style="4" customWidth="1"/>
    <col min="15368" max="15368" width="8" style="4" bestFit="1" customWidth="1"/>
    <col min="15369" max="15369" width="8.140625" style="4" customWidth="1"/>
    <col min="15370" max="15374" width="7.7109375" style="4" bestFit="1" customWidth="1"/>
    <col min="15375" max="15375" width="9.85546875" style="4" bestFit="1" customWidth="1"/>
    <col min="15376" max="15377" width="0" style="4" hidden="1" customWidth="1"/>
    <col min="15378" max="15616" width="9.140625" style="4"/>
    <col min="15617" max="15617" width="3.85546875" style="4" customWidth="1"/>
    <col min="15618" max="15618" width="36.7109375" style="4" bestFit="1" customWidth="1"/>
    <col min="15619" max="15619" width="7.42578125" style="4" customWidth="1"/>
    <col min="15620" max="15620" width="7.85546875" style="4" customWidth="1"/>
    <col min="15621" max="15621" width="7.140625" style="4" bestFit="1" customWidth="1"/>
    <col min="15622" max="15622" width="8" style="4" bestFit="1" customWidth="1"/>
    <col min="15623" max="15623" width="8.7109375" style="4" customWidth="1"/>
    <col min="15624" max="15624" width="8" style="4" bestFit="1" customWidth="1"/>
    <col min="15625" max="15625" width="8.140625" style="4" customWidth="1"/>
    <col min="15626" max="15630" width="7.7109375" style="4" bestFit="1" customWidth="1"/>
    <col min="15631" max="15631" width="9.85546875" style="4" bestFit="1" customWidth="1"/>
    <col min="15632" max="15633" width="0" style="4" hidden="1" customWidth="1"/>
    <col min="15634" max="15872" width="9.140625" style="4"/>
    <col min="15873" max="15873" width="3.85546875" style="4" customWidth="1"/>
    <col min="15874" max="15874" width="36.7109375" style="4" bestFit="1" customWidth="1"/>
    <col min="15875" max="15875" width="7.42578125" style="4" customWidth="1"/>
    <col min="15876" max="15876" width="7.85546875" style="4" customWidth="1"/>
    <col min="15877" max="15877" width="7.140625" style="4" bestFit="1" customWidth="1"/>
    <col min="15878" max="15878" width="8" style="4" bestFit="1" customWidth="1"/>
    <col min="15879" max="15879" width="8.7109375" style="4" customWidth="1"/>
    <col min="15880" max="15880" width="8" style="4" bestFit="1" customWidth="1"/>
    <col min="15881" max="15881" width="8.140625" style="4" customWidth="1"/>
    <col min="15882" max="15886" width="7.7109375" style="4" bestFit="1" customWidth="1"/>
    <col min="15887" max="15887" width="9.85546875" style="4" bestFit="1" customWidth="1"/>
    <col min="15888" max="15889" width="0" style="4" hidden="1" customWidth="1"/>
    <col min="15890" max="16128" width="9.140625" style="4"/>
    <col min="16129" max="16129" width="3.85546875" style="4" customWidth="1"/>
    <col min="16130" max="16130" width="36.7109375" style="4" bestFit="1" customWidth="1"/>
    <col min="16131" max="16131" width="7.42578125" style="4" customWidth="1"/>
    <col min="16132" max="16132" width="7.85546875" style="4" customWidth="1"/>
    <col min="16133" max="16133" width="7.140625" style="4" bestFit="1" customWidth="1"/>
    <col min="16134" max="16134" width="8" style="4" bestFit="1" customWidth="1"/>
    <col min="16135" max="16135" width="8.7109375" style="4" customWidth="1"/>
    <col min="16136" max="16136" width="8" style="4" bestFit="1" customWidth="1"/>
    <col min="16137" max="16137" width="8.140625" style="4" customWidth="1"/>
    <col min="16138" max="16142" width="7.7109375" style="4" bestFit="1" customWidth="1"/>
    <col min="16143" max="16143" width="9.85546875" style="4" bestFit="1" customWidth="1"/>
    <col min="16144" max="16145" width="0" style="4" hidden="1" customWidth="1"/>
    <col min="16146" max="16384" width="9.140625" style="4"/>
  </cols>
  <sheetData>
    <row r="1" spans="1:17" ht="31.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7" ht="27.75" customHeight="1" x14ac:dyDescent="0.2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</row>
    <row r="3" spans="1:17" ht="17.100000000000001" customHeight="1" x14ac:dyDescent="0.2">
      <c r="A3" s="9">
        <v>1</v>
      </c>
      <c r="B3" s="10" t="s">
        <v>16</v>
      </c>
      <c r="C3" s="11">
        <f>SUM([1]OCAK!O5)</f>
        <v>176</v>
      </c>
      <c r="D3" s="11">
        <f>SUM([1]ŞUBAT!O5)</f>
        <v>866</v>
      </c>
      <c r="E3" s="12">
        <f>SUM([1]MART!O5)</f>
        <v>3750</v>
      </c>
      <c r="F3" s="12">
        <f>SUM([1]NİSAN!O5)</f>
        <v>9080</v>
      </c>
      <c r="G3" s="12">
        <f>SUM([1]MAYIS!O5)</f>
        <v>27088</v>
      </c>
      <c r="H3" s="12">
        <f>SUM([1]HAZİRAN!O5)</f>
        <v>0</v>
      </c>
      <c r="I3" s="12">
        <f>SUM([1]TEMMUZ!O5)</f>
        <v>0</v>
      </c>
      <c r="J3" s="12">
        <f>SUM([1]AĞUSTOS!O5)</f>
        <v>0</v>
      </c>
      <c r="K3" s="12">
        <f>SUM([1]EYLÜL!O5)</f>
        <v>0</v>
      </c>
      <c r="L3" s="12">
        <f>SUM([1]EKİM!O5)</f>
        <v>0</v>
      </c>
      <c r="M3" s="12">
        <f>SUM([1]KASIM!O5)</f>
        <v>0</v>
      </c>
      <c r="N3" s="12">
        <f>SUM([1]ARALIK!O5)</f>
        <v>0</v>
      </c>
      <c r="O3" s="13">
        <f t="shared" ref="O3:O51" si="0">SUM(C3:N3)</f>
        <v>40960</v>
      </c>
      <c r="P3" s="14">
        <f>O3</f>
        <v>40960</v>
      </c>
      <c r="Q3" s="15" t="str">
        <f>B3</f>
        <v>ALMANYA</v>
      </c>
    </row>
    <row r="4" spans="1:17" ht="17.100000000000001" customHeight="1" x14ac:dyDescent="0.2">
      <c r="A4" s="16">
        <v>2</v>
      </c>
      <c r="B4" s="17" t="s">
        <v>17</v>
      </c>
      <c r="C4" s="11">
        <f>SUM([1]OCAK!O6)</f>
        <v>85</v>
      </c>
      <c r="D4" s="11">
        <f>SUM([1]ŞUBAT!O6)</f>
        <v>94</v>
      </c>
      <c r="E4" s="11">
        <f>SUM([1]MART!O6)</f>
        <v>171</v>
      </c>
      <c r="F4" s="12">
        <f>SUM([1]NİSAN!O6)</f>
        <v>651</v>
      </c>
      <c r="G4" s="11">
        <f>SUM([1]MAYIS!O6)</f>
        <v>2309</v>
      </c>
      <c r="H4" s="11">
        <f>SUM([1]HAZİRAN!O6)</f>
        <v>0</v>
      </c>
      <c r="I4" s="11">
        <f>SUM([1]TEMMUZ!O6)</f>
        <v>0</v>
      </c>
      <c r="J4" s="11">
        <f>SUM([1]AĞUSTOS!O6)</f>
        <v>0</v>
      </c>
      <c r="K4" s="11">
        <f>SUM([1]EYLÜL!O6)</f>
        <v>0</v>
      </c>
      <c r="L4" s="11">
        <f>SUM([1]EKİM!O6)</f>
        <v>0</v>
      </c>
      <c r="M4" s="12">
        <f>SUM([1]KASIM!O6)</f>
        <v>0</v>
      </c>
      <c r="N4" s="12">
        <f>SUM([1]ARALIK!O6)</f>
        <v>0</v>
      </c>
      <c r="O4" s="18">
        <f t="shared" si="0"/>
        <v>3310</v>
      </c>
      <c r="P4" s="14">
        <f t="shared" ref="P4:P47" si="1">O4</f>
        <v>3310</v>
      </c>
      <c r="Q4" s="15" t="str">
        <f t="shared" ref="Q4:Q47" si="2">B4</f>
        <v>AMERİKA BİRLEŞİK DEVLETLERİ</v>
      </c>
    </row>
    <row r="5" spans="1:17" ht="17.100000000000001" customHeight="1" x14ac:dyDescent="0.2">
      <c r="A5" s="16">
        <v>3</v>
      </c>
      <c r="B5" s="17" t="s">
        <v>18</v>
      </c>
      <c r="C5" s="11">
        <f>SUM([1]OCAK!O7)</f>
        <v>30</v>
      </c>
      <c r="D5" s="11">
        <f>SUM([1]ŞUBAT!O7)</f>
        <v>18</v>
      </c>
      <c r="E5" s="11">
        <f>SUM([1]MART!O7)</f>
        <v>48</v>
      </c>
      <c r="F5" s="12">
        <f>SUM([1]NİSAN!O7)</f>
        <v>121</v>
      </c>
      <c r="G5" s="11">
        <f>SUM([1]MAYIS!O7)</f>
        <v>522</v>
      </c>
      <c r="H5" s="11">
        <f>SUM([1]HAZİRAN!O7)</f>
        <v>0</v>
      </c>
      <c r="I5" s="11">
        <f>SUM([1]TEMMUZ!O7)</f>
        <v>0</v>
      </c>
      <c r="J5" s="11">
        <f>SUM([1]AĞUSTOS!O7)</f>
        <v>0</v>
      </c>
      <c r="K5" s="11">
        <f>SUM([1]EYLÜL!O7)</f>
        <v>0</v>
      </c>
      <c r="L5" s="11">
        <f>SUM([1]EKİM!O7)</f>
        <v>0</v>
      </c>
      <c r="M5" s="12">
        <f>SUM([1]KASIM!O7)</f>
        <v>0</v>
      </c>
      <c r="N5" s="12">
        <f>SUM([1]ARALIK!O7)</f>
        <v>0</v>
      </c>
      <c r="O5" s="18">
        <f t="shared" si="0"/>
        <v>739</v>
      </c>
      <c r="P5" s="14">
        <f t="shared" si="1"/>
        <v>739</v>
      </c>
      <c r="Q5" s="15" t="str">
        <f t="shared" si="2"/>
        <v>AVUSTRALYA</v>
      </c>
    </row>
    <row r="6" spans="1:17" ht="17.100000000000001" customHeight="1" x14ac:dyDescent="0.2">
      <c r="A6" s="16">
        <v>4</v>
      </c>
      <c r="B6" s="17" t="s">
        <v>19</v>
      </c>
      <c r="C6" s="11">
        <f>SUM([1]OCAK!O8)</f>
        <v>42</v>
      </c>
      <c r="D6" s="11">
        <f>SUM([1]ŞUBAT!O8)</f>
        <v>321</v>
      </c>
      <c r="E6" s="11">
        <f>SUM([1]MART!O8)</f>
        <v>708</v>
      </c>
      <c r="F6" s="12">
        <f>SUM([1]NİSAN!O8)</f>
        <v>2766</v>
      </c>
      <c r="G6" s="11">
        <f>SUM([1]MAYIS!O8)</f>
        <v>1780</v>
      </c>
      <c r="H6" s="11">
        <f>SUM([1]HAZİRAN!O8)</f>
        <v>0</v>
      </c>
      <c r="I6" s="11">
        <f>SUM([1]TEMMUZ!O8)</f>
        <v>0</v>
      </c>
      <c r="J6" s="11">
        <f>SUM([1]AĞUSTOS!O8)</f>
        <v>0</v>
      </c>
      <c r="K6" s="11">
        <f>SUM([1]EYLÜL!O8)</f>
        <v>0</v>
      </c>
      <c r="L6" s="11">
        <f>SUM([1]EKİM!O8)</f>
        <v>0</v>
      </c>
      <c r="M6" s="12">
        <f>SUM([1]KASIM!O8)</f>
        <v>0</v>
      </c>
      <c r="N6" s="12">
        <f>SUM([1]ARALIK!O8)</f>
        <v>0</v>
      </c>
      <c r="O6" s="18">
        <f t="shared" si="0"/>
        <v>5617</v>
      </c>
      <c r="P6" s="14">
        <f t="shared" si="1"/>
        <v>5617</v>
      </c>
      <c r="Q6" s="15" t="str">
        <f t="shared" si="2"/>
        <v>AVUSTURYA</v>
      </c>
    </row>
    <row r="7" spans="1:17" ht="17.100000000000001" customHeight="1" x14ac:dyDescent="0.2">
      <c r="A7" s="16">
        <v>5</v>
      </c>
      <c r="B7" s="17" t="s">
        <v>20</v>
      </c>
      <c r="C7" s="11">
        <f>SUM([1]OCAK!O9)</f>
        <v>11</v>
      </c>
      <c r="D7" s="11">
        <f>SUM([1]ŞUBAT!O9)</f>
        <v>14</v>
      </c>
      <c r="E7" s="11">
        <f>SUM([1]MART!O9)</f>
        <v>11</v>
      </c>
      <c r="F7" s="12">
        <f>SUM([1]NİSAN!O9)</f>
        <v>29</v>
      </c>
      <c r="G7" s="11">
        <f>SUM([1]MAYIS!O9)</f>
        <v>94</v>
      </c>
      <c r="H7" s="11">
        <f>SUM([1]HAZİRAN!O9)</f>
        <v>0</v>
      </c>
      <c r="I7" s="11">
        <f>SUM([1]TEMMUZ!O9)</f>
        <v>0</v>
      </c>
      <c r="J7" s="11">
        <f>SUM([1]AĞUSTOS!O9)</f>
        <v>0</v>
      </c>
      <c r="K7" s="11">
        <f>SUM([1]EYLÜL!O9)</f>
        <v>0</v>
      </c>
      <c r="L7" s="11">
        <f>SUM([1]EKİM!O9)</f>
        <v>0</v>
      </c>
      <c r="M7" s="12">
        <f>SUM([1]KASIM!O9)</f>
        <v>0</v>
      </c>
      <c r="N7" s="12">
        <f>SUM([1]ARALIK!O9)</f>
        <v>0</v>
      </c>
      <c r="O7" s="18">
        <f t="shared" si="0"/>
        <v>159</v>
      </c>
      <c r="P7" s="14">
        <f t="shared" si="1"/>
        <v>159</v>
      </c>
      <c r="Q7" s="15" t="str">
        <f t="shared" si="2"/>
        <v>AZERBAYCAN</v>
      </c>
    </row>
    <row r="8" spans="1:17" s="20" customFormat="1" ht="17.100000000000001" customHeight="1" x14ac:dyDescent="0.2">
      <c r="A8" s="19">
        <v>6</v>
      </c>
      <c r="B8" s="17" t="s">
        <v>21</v>
      </c>
      <c r="C8" s="11">
        <f>SUM([1]OCAK!O10)</f>
        <v>37</v>
      </c>
      <c r="D8" s="11">
        <f>SUM([1]ŞUBAT!O10)</f>
        <v>198</v>
      </c>
      <c r="E8" s="11">
        <f>SUM([1]MART!O10)</f>
        <v>565</v>
      </c>
      <c r="F8" s="12">
        <f>SUM([1]NİSAN!O10)</f>
        <v>1651</v>
      </c>
      <c r="G8" s="11">
        <f>SUM([1]MAYIS!O10)</f>
        <v>4148</v>
      </c>
      <c r="H8" s="11">
        <f>SUM([1]HAZİRAN!O10)</f>
        <v>0</v>
      </c>
      <c r="I8" s="11">
        <f>SUM([1]TEMMUZ!O10)</f>
        <v>0</v>
      </c>
      <c r="J8" s="11">
        <f>SUM([1]AĞUSTOS!O10)</f>
        <v>0</v>
      </c>
      <c r="K8" s="11">
        <f>SUM([1]EYLÜL!O10)</f>
        <v>0</v>
      </c>
      <c r="L8" s="11">
        <f>SUM([1]EKİM!O10)</f>
        <v>0</v>
      </c>
      <c r="M8" s="12">
        <f>SUM([1]KASIM!O10)</f>
        <v>0</v>
      </c>
      <c r="N8" s="12">
        <f>SUM([1]ARALIK!O10)</f>
        <v>0</v>
      </c>
      <c r="O8" s="18">
        <f t="shared" si="0"/>
        <v>6599</v>
      </c>
      <c r="P8" s="14">
        <f t="shared" si="1"/>
        <v>6599</v>
      </c>
      <c r="Q8" s="15" t="str">
        <f t="shared" si="2"/>
        <v>BELÇİKA</v>
      </c>
    </row>
    <row r="9" spans="1:17" ht="17.100000000000001" customHeight="1" x14ac:dyDescent="0.2">
      <c r="A9" s="16">
        <v>7</v>
      </c>
      <c r="B9" s="17" t="s">
        <v>22</v>
      </c>
      <c r="C9" s="11">
        <f>SUM([1]OCAK!O11)</f>
        <v>4</v>
      </c>
      <c r="D9" s="11">
        <f>SUM([1]ŞUBAT!O11)</f>
        <v>3</v>
      </c>
      <c r="E9" s="11">
        <f>SUM([1]MART!O11)</f>
        <v>5</v>
      </c>
      <c r="F9" s="12">
        <f>SUM([1]NİSAN!O11)</f>
        <v>90</v>
      </c>
      <c r="G9" s="11">
        <f>SUM([1]MAYIS!O11)</f>
        <v>1100</v>
      </c>
      <c r="H9" s="11">
        <f>SUM([1]HAZİRAN!O11)</f>
        <v>0</v>
      </c>
      <c r="I9" s="11">
        <f>SUM([1]TEMMUZ!O11)</f>
        <v>0</v>
      </c>
      <c r="J9" s="11">
        <f>SUM([1]AĞUSTOS!O11)</f>
        <v>0</v>
      </c>
      <c r="K9" s="11">
        <f>SUM([1]EYLÜL!O11)</f>
        <v>0</v>
      </c>
      <c r="L9" s="11">
        <f>SUM([1]EKİM!O11)</f>
        <v>0</v>
      </c>
      <c r="M9" s="12">
        <f>SUM([1]KASIM!O11)</f>
        <v>0</v>
      </c>
      <c r="N9" s="12">
        <f>SUM([1]ARALIK!O11)</f>
        <v>0</v>
      </c>
      <c r="O9" s="18">
        <f t="shared" si="0"/>
        <v>1202</v>
      </c>
      <c r="P9" s="14">
        <f t="shared" si="1"/>
        <v>1202</v>
      </c>
      <c r="Q9" s="15" t="str">
        <f t="shared" si="2"/>
        <v>BELARUS (BEYAZ RUSYA)</v>
      </c>
    </row>
    <row r="10" spans="1:17" ht="17.100000000000001" customHeight="1" x14ac:dyDescent="0.2">
      <c r="A10" s="16">
        <v>8</v>
      </c>
      <c r="B10" s="17" t="s">
        <v>23</v>
      </c>
      <c r="C10" s="11">
        <f>SUM([1]OCAK!O12)</f>
        <v>72</v>
      </c>
      <c r="D10" s="11">
        <f>SUM([1]ŞUBAT!O12)</f>
        <v>52</v>
      </c>
      <c r="E10" s="11">
        <f>SUM([1]MART!O12)</f>
        <v>181</v>
      </c>
      <c r="F10" s="12">
        <f>SUM([1]NİSAN!O12)</f>
        <v>310</v>
      </c>
      <c r="G10" s="11">
        <f>SUM([1]MAYIS!O12)</f>
        <v>1588</v>
      </c>
      <c r="H10" s="11">
        <f>SUM([1]HAZİRAN!O12)</f>
        <v>0</v>
      </c>
      <c r="I10" s="11">
        <f>SUM([1]TEMMUZ!O12)</f>
        <v>0</v>
      </c>
      <c r="J10" s="11">
        <f>SUM([1]AĞUSTOS!O12)</f>
        <v>0</v>
      </c>
      <c r="K10" s="11">
        <f>SUM([1]EYLÜL!O12)</f>
        <v>0</v>
      </c>
      <c r="L10" s="11">
        <f>SUM([1]EKİM!O12)</f>
        <v>0</v>
      </c>
      <c r="M10" s="12">
        <f>SUM([1]KASIM!O12)</f>
        <v>0</v>
      </c>
      <c r="N10" s="12">
        <f>SUM([1]ARALIK!O12)</f>
        <v>0</v>
      </c>
      <c r="O10" s="18">
        <f t="shared" si="0"/>
        <v>2203</v>
      </c>
      <c r="P10" s="14">
        <f t="shared" si="1"/>
        <v>2203</v>
      </c>
      <c r="Q10" s="15" t="str">
        <f t="shared" si="2"/>
        <v>BULGARİSTAN</v>
      </c>
    </row>
    <row r="11" spans="1:17" ht="17.100000000000001" customHeight="1" x14ac:dyDescent="0.2">
      <c r="A11" s="16">
        <v>9</v>
      </c>
      <c r="B11" s="17" t="s">
        <v>24</v>
      </c>
      <c r="C11" s="11">
        <f>SUM([1]OCAK!O13)</f>
        <v>8</v>
      </c>
      <c r="D11" s="11">
        <f>SUM([1]ŞUBAT!O13)</f>
        <v>62</v>
      </c>
      <c r="E11" s="11">
        <f>SUM([1]MART!O13)</f>
        <v>69</v>
      </c>
      <c r="F11" s="12">
        <f>SUM([1]NİSAN!O13)</f>
        <v>207</v>
      </c>
      <c r="G11" s="11">
        <f>SUM([1]MAYIS!O13)</f>
        <v>1353</v>
      </c>
      <c r="H11" s="11">
        <f>SUM([1]HAZİRAN!O13)</f>
        <v>0</v>
      </c>
      <c r="I11" s="11">
        <f>SUM([1]TEMMUZ!O13)</f>
        <v>0</v>
      </c>
      <c r="J11" s="11">
        <f>SUM([1]AĞUSTOS!O13)</f>
        <v>0</v>
      </c>
      <c r="K11" s="11">
        <f>SUM([1]EYLÜL!O13)</f>
        <v>0</v>
      </c>
      <c r="L11" s="11">
        <f>SUM([1]EKİM!O13)</f>
        <v>0</v>
      </c>
      <c r="M11" s="12">
        <f>SUM([1]KASIM!O13)</f>
        <v>0</v>
      </c>
      <c r="N11" s="12">
        <f>SUM([1]ARALIK!O13)</f>
        <v>0</v>
      </c>
      <c r="O11" s="18">
        <f t="shared" si="0"/>
        <v>1699</v>
      </c>
      <c r="P11" s="14">
        <f t="shared" si="1"/>
        <v>1699</v>
      </c>
      <c r="Q11" s="15" t="str">
        <f t="shared" si="2"/>
        <v>ÇEK CUMHURİYETİ</v>
      </c>
    </row>
    <row r="12" spans="1:17" ht="17.100000000000001" customHeight="1" x14ac:dyDescent="0.2">
      <c r="A12" s="16">
        <v>10</v>
      </c>
      <c r="B12" s="17" t="s">
        <v>25</v>
      </c>
      <c r="C12" s="11">
        <f>SUM([1]OCAK!O14)</f>
        <v>51</v>
      </c>
      <c r="D12" s="11">
        <f>SUM([1]ŞUBAT!O14)</f>
        <v>70</v>
      </c>
      <c r="E12" s="11">
        <f>SUM([1]MART!O14)</f>
        <v>64</v>
      </c>
      <c r="F12" s="12">
        <f>SUM([1]NİSAN!O14)</f>
        <v>256</v>
      </c>
      <c r="G12" s="11">
        <f>SUM([1]MAYIS!O14)</f>
        <v>286</v>
      </c>
      <c r="H12" s="11">
        <f>SUM([1]HAZİRAN!O14)</f>
        <v>0</v>
      </c>
      <c r="I12" s="11">
        <f>SUM([1]TEMMUZ!O14)</f>
        <v>0</v>
      </c>
      <c r="J12" s="11">
        <f>SUM([1]AĞUSTOS!O14)</f>
        <v>0</v>
      </c>
      <c r="K12" s="11">
        <f>SUM([1]EYLÜL!O14)</f>
        <v>0</v>
      </c>
      <c r="L12" s="11">
        <f>SUM([1]EKİM!O14)</f>
        <v>0</v>
      </c>
      <c r="M12" s="12">
        <f>SUM([1]KASIM!O14)</f>
        <v>0</v>
      </c>
      <c r="N12" s="12">
        <f>SUM([1]ARALIK!O14)</f>
        <v>0</v>
      </c>
      <c r="O12" s="18">
        <f t="shared" si="0"/>
        <v>727</v>
      </c>
      <c r="P12" s="14">
        <f t="shared" si="1"/>
        <v>727</v>
      </c>
      <c r="Q12" s="15" t="str">
        <f t="shared" si="2"/>
        <v>ÇİN</v>
      </c>
    </row>
    <row r="13" spans="1:17" ht="17.100000000000001" customHeight="1" x14ac:dyDescent="0.2">
      <c r="A13" s="16">
        <v>11</v>
      </c>
      <c r="B13" s="17" t="s">
        <v>26</v>
      </c>
      <c r="C13" s="11">
        <f>SUM([1]OCAK!O15)</f>
        <v>5</v>
      </c>
      <c r="D13" s="11">
        <f>SUM([1]ŞUBAT!O15)</f>
        <v>250</v>
      </c>
      <c r="E13" s="11">
        <f>SUM([1]MART!O15)</f>
        <v>585</v>
      </c>
      <c r="F13" s="12">
        <f>SUM([1]NİSAN!O15)</f>
        <v>118</v>
      </c>
      <c r="G13" s="11">
        <f>SUM([1]MAYIS!O15)</f>
        <v>1354</v>
      </c>
      <c r="H13" s="11">
        <f>SUM([1]HAZİRAN!O15)</f>
        <v>0</v>
      </c>
      <c r="I13" s="11">
        <f>SUM([1]TEMMUZ!O15)</f>
        <v>0</v>
      </c>
      <c r="J13" s="11">
        <f>SUM([1]AĞUSTOS!O15)</f>
        <v>0</v>
      </c>
      <c r="K13" s="11">
        <f>SUM([1]EYLÜL!O15)</f>
        <v>0</v>
      </c>
      <c r="L13" s="11">
        <f>SUM([1]EKİM!O15)</f>
        <v>0</v>
      </c>
      <c r="M13" s="12">
        <f>SUM([1]KASIM!O15)</f>
        <v>0</v>
      </c>
      <c r="N13" s="12">
        <f>SUM([1]ARALIK!O15)</f>
        <v>0</v>
      </c>
      <c r="O13" s="18">
        <f t="shared" si="0"/>
        <v>2312</v>
      </c>
      <c r="P13" s="14">
        <f t="shared" si="1"/>
        <v>2312</v>
      </c>
      <c r="Q13" s="15" t="str">
        <f t="shared" si="2"/>
        <v>DANİMARKA</v>
      </c>
    </row>
    <row r="14" spans="1:17" ht="17.100000000000001" customHeight="1" x14ac:dyDescent="0.2">
      <c r="A14" s="16">
        <v>12</v>
      </c>
      <c r="B14" s="17" t="s">
        <v>27</v>
      </c>
      <c r="C14" s="11">
        <f>SUM([1]OCAK!O16)</f>
        <v>3</v>
      </c>
      <c r="D14" s="11">
        <f>SUM([1]ŞUBAT!O16)</f>
        <v>21</v>
      </c>
      <c r="E14" s="11">
        <f>SUM([1]MART!O16)</f>
        <v>18</v>
      </c>
      <c r="F14" s="12">
        <f>SUM([1]NİSAN!O16)</f>
        <v>57</v>
      </c>
      <c r="G14" s="11">
        <f>SUM([1]MAYIS!O16)</f>
        <v>334</v>
      </c>
      <c r="H14" s="11">
        <f>SUM([1]HAZİRAN!O16)</f>
        <v>0</v>
      </c>
      <c r="I14" s="11">
        <f>SUM([1]TEMMUZ!O16)</f>
        <v>0</v>
      </c>
      <c r="J14" s="11">
        <f>SUM([1]AĞUSTOS!O16)</f>
        <v>0</v>
      </c>
      <c r="K14" s="11">
        <f>SUM([1]EYLÜL!O16)</f>
        <v>0</v>
      </c>
      <c r="L14" s="11">
        <f>SUM([1]EKİM!O16)</f>
        <v>0</v>
      </c>
      <c r="M14" s="12">
        <f>SUM([1]KASIM!O16)</f>
        <v>0</v>
      </c>
      <c r="N14" s="12">
        <f>SUM([1]ARALIK!O16)</f>
        <v>0</v>
      </c>
      <c r="O14" s="18">
        <f t="shared" si="0"/>
        <v>433</v>
      </c>
      <c r="P14" s="14">
        <f t="shared" si="1"/>
        <v>433</v>
      </c>
      <c r="Q14" s="15" t="str">
        <f t="shared" si="2"/>
        <v>FİNLANDİYA</v>
      </c>
    </row>
    <row r="15" spans="1:17" ht="17.100000000000001" customHeight="1" x14ac:dyDescent="0.2">
      <c r="A15" s="16">
        <v>13</v>
      </c>
      <c r="B15" s="17" t="s">
        <v>28</v>
      </c>
      <c r="C15" s="11">
        <f>SUM([1]OCAK!O17)</f>
        <v>51</v>
      </c>
      <c r="D15" s="11">
        <f>SUM([1]ŞUBAT!O17)</f>
        <v>712</v>
      </c>
      <c r="E15" s="11">
        <f>SUM([1]MART!O17)</f>
        <v>1267</v>
      </c>
      <c r="F15" s="12">
        <f>SUM([1]NİSAN!O17)</f>
        <v>2481</v>
      </c>
      <c r="G15" s="11">
        <f>SUM([1]MAYIS!O17)</f>
        <v>3055</v>
      </c>
      <c r="H15" s="11">
        <f>SUM([1]HAZİRAN!O17)</f>
        <v>0</v>
      </c>
      <c r="I15" s="11">
        <f>SUM([1]TEMMUZ!O17)</f>
        <v>0</v>
      </c>
      <c r="J15" s="11">
        <f>SUM([1]AĞUSTOS!O17)</f>
        <v>0</v>
      </c>
      <c r="K15" s="11">
        <f>SUM([1]EYLÜL!O17)</f>
        <v>0</v>
      </c>
      <c r="L15" s="11">
        <f>SUM([1]EKİM!O17)</f>
        <v>0</v>
      </c>
      <c r="M15" s="12">
        <f>SUM([1]KASIM!O17)</f>
        <v>0</v>
      </c>
      <c r="N15" s="12">
        <f>SUM([1]ARALIK!O17)</f>
        <v>0</v>
      </c>
      <c r="O15" s="18">
        <f t="shared" si="0"/>
        <v>7566</v>
      </c>
      <c r="P15" s="14">
        <f t="shared" si="1"/>
        <v>7566</v>
      </c>
      <c r="Q15" s="15" t="str">
        <f t="shared" si="2"/>
        <v>FRANSA</v>
      </c>
    </row>
    <row r="16" spans="1:17" ht="17.100000000000001" customHeight="1" x14ac:dyDescent="0.2">
      <c r="A16" s="16">
        <v>14</v>
      </c>
      <c r="B16" s="17" t="s">
        <v>29</v>
      </c>
      <c r="C16" s="11">
        <f>SUM([1]OCAK!O18)</f>
        <v>1</v>
      </c>
      <c r="D16" s="11">
        <f>SUM([1]ŞUBAT!O18)</f>
        <v>20</v>
      </c>
      <c r="E16" s="11">
        <f>SUM([1]MART!O18)</f>
        <v>36</v>
      </c>
      <c r="F16" s="12">
        <f>SUM([1]NİSAN!O18)</f>
        <v>178</v>
      </c>
      <c r="G16" s="11">
        <f>SUM([1]MAYIS!O18)</f>
        <v>343</v>
      </c>
      <c r="H16" s="11">
        <f>SUM([1]HAZİRAN!O18)</f>
        <v>0</v>
      </c>
      <c r="I16" s="11">
        <f>SUM([1]TEMMUZ!O18)</f>
        <v>0</v>
      </c>
      <c r="J16" s="11">
        <f>SUM([1]AĞUSTOS!O18)</f>
        <v>0</v>
      </c>
      <c r="K16" s="11">
        <f>SUM([1]EYLÜL!O18)</f>
        <v>0</v>
      </c>
      <c r="L16" s="11">
        <f>SUM([1]EKİM!O18)</f>
        <v>0</v>
      </c>
      <c r="M16" s="12">
        <f>SUM([1]KASIM!O18)</f>
        <v>0</v>
      </c>
      <c r="N16" s="12">
        <f>SUM([1]ARALIK!O18)</f>
        <v>0</v>
      </c>
      <c r="O16" s="18">
        <f t="shared" si="0"/>
        <v>578</v>
      </c>
      <c r="P16" s="14">
        <f t="shared" si="1"/>
        <v>578</v>
      </c>
      <c r="Q16" s="15" t="str">
        <f t="shared" si="2"/>
        <v>GÜNEY AFRİKA CUMHURİYETİ</v>
      </c>
    </row>
    <row r="17" spans="1:17" ht="17.100000000000001" customHeight="1" x14ac:dyDescent="0.2">
      <c r="A17" s="16">
        <v>15</v>
      </c>
      <c r="B17" s="17" t="s">
        <v>30</v>
      </c>
      <c r="C17" s="11">
        <f>SUM([1]OCAK!O19)</f>
        <v>83</v>
      </c>
      <c r="D17" s="11">
        <f>SUM([1]ŞUBAT!O19)</f>
        <v>59</v>
      </c>
      <c r="E17" s="11">
        <f>SUM([1]MART!O19)</f>
        <v>157</v>
      </c>
      <c r="F17" s="12">
        <f>SUM([1]NİSAN!O19)</f>
        <v>6282</v>
      </c>
      <c r="G17" s="11">
        <f>SUM([1]MAYIS!O19)</f>
        <v>11224</v>
      </c>
      <c r="H17" s="11">
        <f>SUM([1]HAZİRAN!O19)</f>
        <v>0</v>
      </c>
      <c r="I17" s="11">
        <f>SUM([1]TEMMUZ!O19)</f>
        <v>0</v>
      </c>
      <c r="J17" s="11">
        <f>SUM([1]AĞUSTOS!O19)</f>
        <v>0</v>
      </c>
      <c r="K17" s="11">
        <f>SUM([1]EYLÜL!O19)</f>
        <v>0</v>
      </c>
      <c r="L17" s="11">
        <f>SUM([1]EKİM!O19)</f>
        <v>0</v>
      </c>
      <c r="M17" s="12">
        <f>SUM([1]KASIM!O19)</f>
        <v>0</v>
      </c>
      <c r="N17" s="12">
        <f>SUM([1]ARALIK!O19)</f>
        <v>0</v>
      </c>
      <c r="O17" s="18">
        <f t="shared" si="0"/>
        <v>17805</v>
      </c>
      <c r="P17" s="14">
        <f t="shared" si="1"/>
        <v>17805</v>
      </c>
      <c r="Q17" s="15" t="str">
        <f t="shared" si="2"/>
        <v>HOLLANDA</v>
      </c>
    </row>
    <row r="18" spans="1:17" ht="17.100000000000001" customHeight="1" x14ac:dyDescent="0.2">
      <c r="A18" s="16">
        <v>16</v>
      </c>
      <c r="B18" s="17" t="s">
        <v>31</v>
      </c>
      <c r="C18" s="11">
        <f>SUM([1]OCAK!O20)</f>
        <v>42</v>
      </c>
      <c r="D18" s="11">
        <f>SUM([1]ŞUBAT!O20)</f>
        <v>65</v>
      </c>
      <c r="E18" s="11">
        <f>SUM([1]MART!O20)</f>
        <v>144</v>
      </c>
      <c r="F18" s="12">
        <f>SUM([1]NİSAN!O20)</f>
        <v>550</v>
      </c>
      <c r="G18" s="11">
        <f>SUM([1]MAYIS!O20)</f>
        <v>707</v>
      </c>
      <c r="H18" s="11">
        <f>SUM([1]HAZİRAN!O20)</f>
        <v>0</v>
      </c>
      <c r="I18" s="11">
        <f>SUM([1]TEMMUZ!O20)</f>
        <v>0</v>
      </c>
      <c r="J18" s="11">
        <f>SUM([1]AĞUSTOS!O20)</f>
        <v>0</v>
      </c>
      <c r="K18" s="11">
        <f>SUM([1]EYLÜL!O20)</f>
        <v>0</v>
      </c>
      <c r="L18" s="11">
        <f>SUM([1]EKİM!O20)</f>
        <v>0</v>
      </c>
      <c r="M18" s="12">
        <f>SUM([1]KASIM!O20)</f>
        <v>0</v>
      </c>
      <c r="N18" s="12">
        <f>SUM([1]ARALIK!O20)</f>
        <v>0</v>
      </c>
      <c r="O18" s="18">
        <f t="shared" si="0"/>
        <v>1508</v>
      </c>
      <c r="P18" s="14">
        <f t="shared" si="1"/>
        <v>1508</v>
      </c>
      <c r="Q18" s="15" t="str">
        <f t="shared" si="2"/>
        <v>HİNDİSTAN</v>
      </c>
    </row>
    <row r="19" spans="1:17" ht="17.100000000000001" customHeight="1" x14ac:dyDescent="0.2">
      <c r="A19" s="16">
        <v>17</v>
      </c>
      <c r="B19" s="17" t="s">
        <v>32</v>
      </c>
      <c r="C19" s="11">
        <f>SUM([1]OCAK!O21)</f>
        <v>2678</v>
      </c>
      <c r="D19" s="11">
        <f>SUM([1]ŞUBAT!O21)</f>
        <v>3899</v>
      </c>
      <c r="E19" s="11">
        <f>SUM([1]MART!O21)</f>
        <v>18254</v>
      </c>
      <c r="F19" s="12">
        <f>SUM([1]NİSAN!O21)</f>
        <v>91756</v>
      </c>
      <c r="G19" s="11">
        <f>SUM([1]MAYIS!O21)</f>
        <v>176772</v>
      </c>
      <c r="H19" s="11">
        <f>SUM([1]HAZİRAN!O21)</f>
        <v>0</v>
      </c>
      <c r="I19" s="11">
        <f>SUM([1]TEMMUZ!O21)</f>
        <v>0</v>
      </c>
      <c r="J19" s="11">
        <f>SUM([1]AĞUSTOS!O21)</f>
        <v>0</v>
      </c>
      <c r="K19" s="11">
        <f>SUM([1]EYLÜL!O21)</f>
        <v>0</v>
      </c>
      <c r="L19" s="11">
        <f>SUM([1]EKİM!O21)</f>
        <v>0</v>
      </c>
      <c r="M19" s="12">
        <f>SUM([1]KASIM!O21)</f>
        <v>0</v>
      </c>
      <c r="N19" s="12">
        <f>SUM([1]ARALIK!O21)</f>
        <v>0</v>
      </c>
      <c r="O19" s="18">
        <f t="shared" si="0"/>
        <v>293359</v>
      </c>
      <c r="P19" s="14">
        <f t="shared" si="1"/>
        <v>293359</v>
      </c>
      <c r="Q19" s="15" t="str">
        <f t="shared" si="2"/>
        <v>İNGİLTERE</v>
      </c>
    </row>
    <row r="20" spans="1:17" ht="17.100000000000001" customHeight="1" x14ac:dyDescent="0.2">
      <c r="A20" s="16">
        <v>18</v>
      </c>
      <c r="B20" s="17" t="s">
        <v>33</v>
      </c>
      <c r="C20" s="11">
        <f>SUM([1]OCAK!O22)</f>
        <v>4</v>
      </c>
      <c r="D20" s="11">
        <f>SUM([1]ŞUBAT!O22)</f>
        <v>8</v>
      </c>
      <c r="E20" s="11">
        <f>SUM([1]MART!O22)</f>
        <v>26</v>
      </c>
      <c r="F20" s="12">
        <f>SUM([1]NİSAN!O22)</f>
        <v>52</v>
      </c>
      <c r="G20" s="11">
        <f>SUM([1]MAYIS!O22)</f>
        <v>231</v>
      </c>
      <c r="H20" s="11">
        <f>SUM([1]HAZİRAN!O22)</f>
        <v>0</v>
      </c>
      <c r="I20" s="11">
        <f>SUM([1]TEMMUZ!O22)</f>
        <v>0</v>
      </c>
      <c r="J20" s="11">
        <f>SUM([1]AĞUSTOS!O22)</f>
        <v>0</v>
      </c>
      <c r="K20" s="11">
        <f>SUM([1]EYLÜL!O22)</f>
        <v>0</v>
      </c>
      <c r="L20" s="11">
        <f>SUM([1]EKİM!O22)</f>
        <v>0</v>
      </c>
      <c r="M20" s="12">
        <f>SUM([1]KASIM!O22)</f>
        <v>0</v>
      </c>
      <c r="N20" s="12">
        <f>SUM([1]ARALIK!O22)</f>
        <v>0</v>
      </c>
      <c r="O20" s="18">
        <f t="shared" si="0"/>
        <v>321</v>
      </c>
      <c r="P20" s="14">
        <f t="shared" si="1"/>
        <v>321</v>
      </c>
      <c r="Q20" s="15" t="str">
        <f t="shared" si="2"/>
        <v>İRAN</v>
      </c>
    </row>
    <row r="21" spans="1:17" ht="17.100000000000001" customHeight="1" x14ac:dyDescent="0.2">
      <c r="A21" s="16">
        <v>19</v>
      </c>
      <c r="B21" s="17" t="s">
        <v>34</v>
      </c>
      <c r="C21" s="11">
        <f>SUM([1]OCAK!O23)</f>
        <v>664</v>
      </c>
      <c r="D21" s="11">
        <f>SUM([1]ŞUBAT!O23)</f>
        <v>663</v>
      </c>
      <c r="E21" s="11">
        <f>SUM([1]MART!O23)</f>
        <v>1775</v>
      </c>
      <c r="F21" s="12">
        <f>SUM([1]NİSAN!O23)</f>
        <v>3651</v>
      </c>
      <c r="G21" s="11">
        <f>SUM([1]MAYIS!O23)</f>
        <v>5227</v>
      </c>
      <c r="H21" s="11">
        <f>SUM([1]HAZİRAN!O23)</f>
        <v>0</v>
      </c>
      <c r="I21" s="11">
        <f>SUM([1]TEMMUZ!O23)</f>
        <v>0</v>
      </c>
      <c r="J21" s="11">
        <f>SUM([1]AĞUSTOS!O23)</f>
        <v>0</v>
      </c>
      <c r="K21" s="11">
        <f>SUM([1]EYLÜL!O23)</f>
        <v>0</v>
      </c>
      <c r="L21" s="11">
        <f>SUM([1]EKİM!O23)</f>
        <v>0</v>
      </c>
      <c r="M21" s="12">
        <f>SUM([1]KASIM!O23)</f>
        <v>0</v>
      </c>
      <c r="N21" s="12">
        <f>SUM([1]ARALIK!O23)</f>
        <v>0</v>
      </c>
      <c r="O21" s="18">
        <f t="shared" si="0"/>
        <v>11980</v>
      </c>
      <c r="P21" s="14">
        <f t="shared" si="1"/>
        <v>11980</v>
      </c>
      <c r="Q21" s="15" t="str">
        <f t="shared" si="2"/>
        <v>İRLANDA</v>
      </c>
    </row>
    <row r="22" spans="1:17" ht="17.100000000000001" customHeight="1" x14ac:dyDescent="0.2">
      <c r="A22" s="16">
        <v>20</v>
      </c>
      <c r="B22" s="17" t="s">
        <v>35</v>
      </c>
      <c r="C22" s="11">
        <f>SUM([1]OCAK!O24)</f>
        <v>24</v>
      </c>
      <c r="D22" s="11">
        <f>SUM([1]ŞUBAT!O24)</f>
        <v>30</v>
      </c>
      <c r="E22" s="11">
        <f>SUM([1]MART!O24)</f>
        <v>111</v>
      </c>
      <c r="F22" s="12">
        <f>SUM([1]NİSAN!O24)</f>
        <v>228</v>
      </c>
      <c r="G22" s="11">
        <f>SUM([1]MAYIS!O24)</f>
        <v>468</v>
      </c>
      <c r="H22" s="11">
        <f>SUM([1]HAZİRAN!O24)</f>
        <v>0</v>
      </c>
      <c r="I22" s="11">
        <f>SUM([1]TEMMUZ!O24)</f>
        <v>0</v>
      </c>
      <c r="J22" s="11">
        <f>SUM([1]AĞUSTOS!O24)</f>
        <v>0</v>
      </c>
      <c r="K22" s="11">
        <f>SUM([1]EYLÜL!O24)</f>
        <v>0</v>
      </c>
      <c r="L22" s="11">
        <f>SUM([1]EKİM!O24)</f>
        <v>0</v>
      </c>
      <c r="M22" s="12">
        <f>SUM([1]KASIM!O24)</f>
        <v>0</v>
      </c>
      <c r="N22" s="12">
        <f>SUM([1]ARALIK!O24)</f>
        <v>0</v>
      </c>
      <c r="O22" s="18">
        <f t="shared" si="0"/>
        <v>861</v>
      </c>
      <c r="P22" s="14">
        <f t="shared" si="1"/>
        <v>861</v>
      </c>
      <c r="Q22" s="15" t="str">
        <f t="shared" si="2"/>
        <v>İSPANYA</v>
      </c>
    </row>
    <row r="23" spans="1:17" ht="17.100000000000001" customHeight="1" x14ac:dyDescent="0.2">
      <c r="A23" s="16">
        <v>21</v>
      </c>
      <c r="B23" s="17" t="s">
        <v>36</v>
      </c>
      <c r="C23" s="11">
        <f>SUM([1]OCAK!O25)</f>
        <v>4</v>
      </c>
      <c r="D23" s="11">
        <f>SUM([1]ŞUBAT!O25)</f>
        <v>8</v>
      </c>
      <c r="E23" s="11">
        <f>SUM([1]MART!O25)</f>
        <v>14</v>
      </c>
      <c r="F23" s="12">
        <f>SUM([1]NİSAN!O25)</f>
        <v>28</v>
      </c>
      <c r="G23" s="11">
        <f>SUM([1]MAYIS!O25)</f>
        <v>486</v>
      </c>
      <c r="H23" s="11">
        <f>SUM([1]HAZİRAN!O25)</f>
        <v>0</v>
      </c>
      <c r="I23" s="11">
        <f>SUM([1]TEMMUZ!O25)</f>
        <v>0</v>
      </c>
      <c r="J23" s="11">
        <f>SUM([1]AĞUSTOS!O25)</f>
        <v>0</v>
      </c>
      <c r="K23" s="11">
        <f>SUM([1]EYLÜL!O25)</f>
        <v>0</v>
      </c>
      <c r="L23" s="11">
        <f>SUM([1]EKİM!O25)</f>
        <v>0</v>
      </c>
      <c r="M23" s="12">
        <f>SUM([1]KASIM!O25)</f>
        <v>0</v>
      </c>
      <c r="N23" s="12">
        <f>SUM([1]ARALIK!O25)</f>
        <v>0</v>
      </c>
      <c r="O23" s="18">
        <f t="shared" si="0"/>
        <v>540</v>
      </c>
      <c r="P23" s="14">
        <f t="shared" si="1"/>
        <v>540</v>
      </c>
      <c r="Q23" s="15" t="str">
        <f t="shared" si="2"/>
        <v>İSRAİL</v>
      </c>
    </row>
    <row r="24" spans="1:17" ht="17.100000000000001" customHeight="1" x14ac:dyDescent="0.2">
      <c r="A24" s="16">
        <v>22</v>
      </c>
      <c r="B24" s="17" t="s">
        <v>37</v>
      </c>
      <c r="C24" s="11">
        <f>SUM([1]OCAK!O26)</f>
        <v>21</v>
      </c>
      <c r="D24" s="11">
        <f>SUM([1]ŞUBAT!O26)</f>
        <v>404</v>
      </c>
      <c r="E24" s="11">
        <f>SUM([1]MART!O26)</f>
        <v>956</v>
      </c>
      <c r="F24" s="12">
        <f>SUM([1]NİSAN!O26)</f>
        <v>598</v>
      </c>
      <c r="G24" s="11">
        <f>SUM([1]MAYIS!O26)</f>
        <v>415</v>
      </c>
      <c r="H24" s="11">
        <f>SUM([1]HAZİRAN!O26)</f>
        <v>0</v>
      </c>
      <c r="I24" s="11">
        <f>SUM([1]TEMMUZ!O26)</f>
        <v>0</v>
      </c>
      <c r="J24" s="11">
        <f>SUM([1]AĞUSTOS!O26)</f>
        <v>0</v>
      </c>
      <c r="K24" s="11">
        <f>SUM([1]EYLÜL!O26)</f>
        <v>0</v>
      </c>
      <c r="L24" s="11">
        <f>SUM([1]EKİM!O26)</f>
        <v>0</v>
      </c>
      <c r="M24" s="12">
        <f>SUM([1]KASIM!O26)</f>
        <v>0</v>
      </c>
      <c r="N24" s="12">
        <f>SUM([1]ARALIK!O26)</f>
        <v>0</v>
      </c>
      <c r="O24" s="18">
        <f t="shared" si="0"/>
        <v>2394</v>
      </c>
      <c r="P24" s="14">
        <f t="shared" si="1"/>
        <v>2394</v>
      </c>
      <c r="Q24" s="15" t="str">
        <f t="shared" si="2"/>
        <v>İSVEÇ</v>
      </c>
    </row>
    <row r="25" spans="1:17" ht="17.100000000000001" customHeight="1" x14ac:dyDescent="0.2">
      <c r="A25" s="16">
        <v>23</v>
      </c>
      <c r="B25" s="17" t="s">
        <v>38</v>
      </c>
      <c r="C25" s="11">
        <f>SUM([1]OCAK!O27)</f>
        <v>11</v>
      </c>
      <c r="D25" s="11">
        <f>SUM([1]ŞUBAT!O27)</f>
        <v>16</v>
      </c>
      <c r="E25" s="11">
        <f>SUM([1]MART!O27)</f>
        <v>35</v>
      </c>
      <c r="F25" s="12">
        <f>SUM([1]NİSAN!O27)</f>
        <v>100</v>
      </c>
      <c r="G25" s="11">
        <f>SUM([1]MAYIS!O27)</f>
        <v>354</v>
      </c>
      <c r="H25" s="11">
        <f>SUM([1]HAZİRAN!O27)</f>
        <v>0</v>
      </c>
      <c r="I25" s="11">
        <f>SUM([1]TEMMUZ!O27)</f>
        <v>0</v>
      </c>
      <c r="J25" s="11">
        <f>SUM([1]AĞUSTOS!O27)</f>
        <v>0</v>
      </c>
      <c r="K25" s="11">
        <f>SUM([1]EYLÜL!O27)</f>
        <v>0</v>
      </c>
      <c r="L25" s="11">
        <f>SUM([1]EKİM!O27)</f>
        <v>0</v>
      </c>
      <c r="M25" s="12">
        <f>SUM([1]KASIM!O27)</f>
        <v>0</v>
      </c>
      <c r="N25" s="12">
        <f>SUM([1]ARALIK!O27)</f>
        <v>0</v>
      </c>
      <c r="O25" s="18">
        <f t="shared" si="0"/>
        <v>516</v>
      </c>
      <c r="P25" s="14">
        <f t="shared" si="1"/>
        <v>516</v>
      </c>
      <c r="Q25" s="15" t="str">
        <f t="shared" si="2"/>
        <v>İSVİÇRE</v>
      </c>
    </row>
    <row r="26" spans="1:17" ht="17.100000000000001" customHeight="1" x14ac:dyDescent="0.2">
      <c r="A26" s="16">
        <v>24</v>
      </c>
      <c r="B26" s="17" t="s">
        <v>39</v>
      </c>
      <c r="C26" s="11">
        <f>SUM([1]OCAK!O28)</f>
        <v>23</v>
      </c>
      <c r="D26" s="11">
        <f>SUM([1]ŞUBAT!O28)</f>
        <v>50</v>
      </c>
      <c r="E26" s="11">
        <f>SUM([1]MART!O28)</f>
        <v>126</v>
      </c>
      <c r="F26" s="12">
        <f>SUM([1]NİSAN!O28)</f>
        <v>357</v>
      </c>
      <c r="G26" s="11">
        <f>SUM([1]MAYIS!O28)</f>
        <v>821</v>
      </c>
      <c r="H26" s="11">
        <f>SUM([1]HAZİRAN!O28)</f>
        <v>0</v>
      </c>
      <c r="I26" s="11">
        <f>SUM([1]TEMMUZ!O28)</f>
        <v>0</v>
      </c>
      <c r="J26" s="11">
        <f>SUM([1]AĞUSTOS!O28)</f>
        <v>0</v>
      </c>
      <c r="K26" s="11">
        <f>SUM([1]EYLÜL!O28)</f>
        <v>0</v>
      </c>
      <c r="L26" s="11">
        <f>SUM([1]EKİM!O28)</f>
        <v>0</v>
      </c>
      <c r="M26" s="12">
        <f>SUM([1]KASIM!O28)</f>
        <v>0</v>
      </c>
      <c r="N26" s="12">
        <f>SUM([1]ARALIK!O28)</f>
        <v>0</v>
      </c>
      <c r="O26" s="18">
        <f t="shared" si="0"/>
        <v>1377</v>
      </c>
      <c r="P26" s="14">
        <f t="shared" si="1"/>
        <v>1377</v>
      </c>
      <c r="Q26" s="15" t="str">
        <f t="shared" si="2"/>
        <v>İTALYA</v>
      </c>
    </row>
    <row r="27" spans="1:17" ht="17.100000000000001" customHeight="1" x14ac:dyDescent="0.2">
      <c r="A27" s="16">
        <v>25</v>
      </c>
      <c r="B27" s="17" t="s">
        <v>40</v>
      </c>
      <c r="C27" s="11">
        <f>SUM([1]OCAK!O29)</f>
        <v>4</v>
      </c>
      <c r="D27" s="11">
        <f>SUM([1]ŞUBAT!O29)</f>
        <v>5</v>
      </c>
      <c r="E27" s="11">
        <f>SUM([1]MART!O29)</f>
        <v>16</v>
      </c>
      <c r="F27" s="12">
        <f>SUM([1]NİSAN!O29)</f>
        <v>27</v>
      </c>
      <c r="G27" s="11">
        <f>SUM([1]MAYIS!O29)</f>
        <v>68</v>
      </c>
      <c r="H27" s="11">
        <f>SUM([1]HAZİRAN!O29)</f>
        <v>0</v>
      </c>
      <c r="I27" s="11">
        <f>SUM([1]TEMMUZ!O29)</f>
        <v>0</v>
      </c>
      <c r="J27" s="11">
        <f>SUM([1]AĞUSTOS!O29)</f>
        <v>0</v>
      </c>
      <c r="K27" s="11">
        <f>SUM([1]EYLÜL!O29)</f>
        <v>0</v>
      </c>
      <c r="L27" s="11">
        <f>SUM([1]EKİM!O29)</f>
        <v>0</v>
      </c>
      <c r="M27" s="12">
        <f>SUM([1]KASIM!O29)</f>
        <v>0</v>
      </c>
      <c r="N27" s="12">
        <f>SUM([1]ARALIK!O29)</f>
        <v>0</v>
      </c>
      <c r="O27" s="18">
        <f t="shared" si="0"/>
        <v>120</v>
      </c>
      <c r="P27" s="14">
        <f t="shared" si="1"/>
        <v>120</v>
      </c>
      <c r="Q27" s="15" t="str">
        <f t="shared" si="2"/>
        <v>JAPONYA</v>
      </c>
    </row>
    <row r="28" spans="1:17" ht="17.100000000000001" customHeight="1" x14ac:dyDescent="0.2">
      <c r="A28" s="16">
        <v>26</v>
      </c>
      <c r="B28" s="21" t="s">
        <v>41</v>
      </c>
      <c r="C28" s="11">
        <f>SUM([1]OCAK!O30)</f>
        <v>26</v>
      </c>
      <c r="D28" s="11">
        <f>SUM([1]ŞUBAT!O30)</f>
        <v>41</v>
      </c>
      <c r="E28" s="11">
        <f>SUM([1]MART!O30)</f>
        <v>72</v>
      </c>
      <c r="F28" s="12">
        <f>SUM([1]NİSAN!O30)</f>
        <v>182</v>
      </c>
      <c r="G28" s="11">
        <f>SUM([1]MAYIS!O30)</f>
        <v>641</v>
      </c>
      <c r="H28" s="11">
        <f>SUM([1]HAZİRAN!O30)</f>
        <v>0</v>
      </c>
      <c r="I28" s="11">
        <f>SUM([1]TEMMUZ!O30)</f>
        <v>0</v>
      </c>
      <c r="J28" s="11">
        <f>SUM([1]AĞUSTOS!O30)</f>
        <v>0</v>
      </c>
      <c r="K28" s="11">
        <f>SUM([1]EYLÜL!O30)</f>
        <v>0</v>
      </c>
      <c r="L28" s="11">
        <f>SUM([1]EKİM!O30)</f>
        <v>0</v>
      </c>
      <c r="M28" s="12">
        <f>SUM([1]KASIM!O30)</f>
        <v>0</v>
      </c>
      <c r="N28" s="12">
        <f>SUM([1]ARALIK!O30)</f>
        <v>0</v>
      </c>
      <c r="O28" s="18">
        <f t="shared" si="0"/>
        <v>962</v>
      </c>
      <c r="P28" s="14">
        <f t="shared" si="1"/>
        <v>962</v>
      </c>
      <c r="Q28" s="15" t="str">
        <f t="shared" si="2"/>
        <v>KANADA</v>
      </c>
    </row>
    <row r="29" spans="1:17" ht="17.100000000000001" customHeight="1" x14ac:dyDescent="0.2">
      <c r="A29" s="16">
        <v>27</v>
      </c>
      <c r="B29" s="17" t="s">
        <v>42</v>
      </c>
      <c r="C29" s="11">
        <f>SUM([1]OCAK!O31)</f>
        <v>4</v>
      </c>
      <c r="D29" s="11">
        <f>SUM([1]ŞUBAT!O31)</f>
        <v>8</v>
      </c>
      <c r="E29" s="11">
        <f>SUM([1]MART!O31)</f>
        <v>14</v>
      </c>
      <c r="F29" s="12">
        <f>SUM([1]NİSAN!O31)</f>
        <v>36</v>
      </c>
      <c r="G29" s="11">
        <f>SUM([1]MAYIS!O31)</f>
        <v>126</v>
      </c>
      <c r="H29" s="11">
        <f>SUM([1]HAZİRAN!O31)</f>
        <v>0</v>
      </c>
      <c r="I29" s="11">
        <f>SUM([1]TEMMUZ!O31)</f>
        <v>0</v>
      </c>
      <c r="J29" s="11">
        <f>SUM([1]AĞUSTOS!O31)</f>
        <v>0</v>
      </c>
      <c r="K29" s="11">
        <f>SUM([1]EYLÜL!O31)</f>
        <v>0</v>
      </c>
      <c r="L29" s="11">
        <f>SUM([1]EKİM!O31)</f>
        <v>0</v>
      </c>
      <c r="M29" s="12">
        <f>SUM([1]KASIM!O31)</f>
        <v>0</v>
      </c>
      <c r="N29" s="12">
        <f>SUM([1]ARALIK!O31)</f>
        <v>0</v>
      </c>
      <c r="O29" s="18">
        <f t="shared" si="0"/>
        <v>188</v>
      </c>
      <c r="P29" s="14">
        <f t="shared" si="1"/>
        <v>188</v>
      </c>
      <c r="Q29" s="15" t="str">
        <f t="shared" si="2"/>
        <v>KAZAKİSTAN</v>
      </c>
    </row>
    <row r="30" spans="1:17" ht="17.100000000000001" customHeight="1" x14ac:dyDescent="0.2">
      <c r="A30" s="16">
        <v>28</v>
      </c>
      <c r="B30" s="17" t="s">
        <v>43</v>
      </c>
      <c r="C30" s="11">
        <f>SUM([1]OCAK!O32)</f>
        <v>23</v>
      </c>
      <c r="D30" s="11">
        <f>SUM([1]ŞUBAT!O32)</f>
        <v>18</v>
      </c>
      <c r="E30" s="11">
        <f>SUM([1]MART!O32)</f>
        <v>78</v>
      </c>
      <c r="F30" s="12">
        <f>SUM([1]NİSAN!O32)</f>
        <v>279</v>
      </c>
      <c r="G30" s="11">
        <f>SUM([1]MAYIS!O32)</f>
        <v>469</v>
      </c>
      <c r="H30" s="11">
        <f>SUM([1]HAZİRAN!O32)</f>
        <v>0</v>
      </c>
      <c r="I30" s="11">
        <f>SUM([1]TEMMUZ!O32)</f>
        <v>0</v>
      </c>
      <c r="J30" s="11">
        <f>SUM([1]AĞUSTOS!O32)</f>
        <v>0</v>
      </c>
      <c r="K30" s="11">
        <f>SUM([1]EYLÜL!O32)</f>
        <v>0</v>
      </c>
      <c r="L30" s="11">
        <f>SUM([1]EKİM!O32)</f>
        <v>0</v>
      </c>
      <c r="M30" s="12">
        <f>SUM([1]KASIM!O32)</f>
        <v>0</v>
      </c>
      <c r="N30" s="12">
        <f>SUM([1]ARALIK!O32)</f>
        <v>0</v>
      </c>
      <c r="O30" s="18">
        <f t="shared" si="0"/>
        <v>867</v>
      </c>
      <c r="P30" s="14">
        <f t="shared" si="1"/>
        <v>867</v>
      </c>
      <c r="Q30" s="15" t="str">
        <f t="shared" si="2"/>
        <v>LETONYA</v>
      </c>
    </row>
    <row r="31" spans="1:17" ht="17.100000000000001" customHeight="1" x14ac:dyDescent="0.2">
      <c r="A31" s="16">
        <v>29</v>
      </c>
      <c r="B31" s="17" t="s">
        <v>44</v>
      </c>
      <c r="C31" s="11">
        <f>SUM([1]OCAK!O33)</f>
        <v>26</v>
      </c>
      <c r="D31" s="11">
        <f>SUM([1]ŞUBAT!O33)</f>
        <v>46</v>
      </c>
      <c r="E31" s="11">
        <f>SUM([1]MART!O33)</f>
        <v>127</v>
      </c>
      <c r="F31" s="12">
        <f>SUM([1]NİSAN!O33)</f>
        <v>579</v>
      </c>
      <c r="G31" s="11">
        <f>SUM([1]MAYIS!O33)</f>
        <v>2288</v>
      </c>
      <c r="H31" s="11">
        <f>SUM([1]HAZİRAN!O33)</f>
        <v>0</v>
      </c>
      <c r="I31" s="11">
        <f>SUM([1]TEMMUZ!O33)</f>
        <v>0</v>
      </c>
      <c r="J31" s="11">
        <f>SUM([1]AĞUSTOS!O33)</f>
        <v>0</v>
      </c>
      <c r="K31" s="11">
        <f>SUM([1]EYLÜL!O33)</f>
        <v>0</v>
      </c>
      <c r="L31" s="11">
        <f>SUM([1]EKİM!O33)</f>
        <v>0</v>
      </c>
      <c r="M31" s="12">
        <f>SUM([1]KASIM!O33)</f>
        <v>0</v>
      </c>
      <c r="N31" s="12">
        <f>SUM([1]ARALIK!O33)</f>
        <v>0</v>
      </c>
      <c r="O31" s="18">
        <f t="shared" si="0"/>
        <v>3066</v>
      </c>
      <c r="P31" s="14">
        <f t="shared" si="1"/>
        <v>3066</v>
      </c>
      <c r="Q31" s="15" t="str">
        <f t="shared" si="2"/>
        <v>LİTVANYA</v>
      </c>
    </row>
    <row r="32" spans="1:17" ht="17.100000000000001" customHeight="1" x14ac:dyDescent="0.2">
      <c r="A32" s="16">
        <v>30</v>
      </c>
      <c r="B32" s="17" t="s">
        <v>45</v>
      </c>
      <c r="C32" s="11">
        <f>SUM([1]OCAK!O34)</f>
        <v>11</v>
      </c>
      <c r="D32" s="11">
        <f>SUM([1]ŞUBAT!O34)</f>
        <v>0</v>
      </c>
      <c r="E32" s="11">
        <f>SUM([1]MART!O34)</f>
        <v>3</v>
      </c>
      <c r="F32" s="12">
        <f>SUM([1]NİSAN!O34)</f>
        <v>16</v>
      </c>
      <c r="G32" s="11">
        <f>SUM([1]MAYIS!O34)</f>
        <v>125</v>
      </c>
      <c r="H32" s="11">
        <f>SUM([1]HAZİRAN!O34)</f>
        <v>0</v>
      </c>
      <c r="I32" s="11">
        <f>SUM([1]TEMMUZ!O34)</f>
        <v>0</v>
      </c>
      <c r="J32" s="11">
        <f>SUM([1]AĞUSTOS!O34)</f>
        <v>0</v>
      </c>
      <c r="K32" s="11">
        <f>SUM([1]EYLÜL!O34)</f>
        <v>0</v>
      </c>
      <c r="L32" s="11">
        <f>SUM([1]EKİM!O34)</f>
        <v>0</v>
      </c>
      <c r="M32" s="12">
        <f>SUM([1]KASIM!O34)</f>
        <v>0</v>
      </c>
      <c r="N32" s="12">
        <f>SUM([1]ARALIK!O34)</f>
        <v>0</v>
      </c>
      <c r="O32" s="18">
        <f t="shared" si="0"/>
        <v>155</v>
      </c>
      <c r="P32" s="14">
        <f t="shared" si="1"/>
        <v>155</v>
      </c>
      <c r="Q32" s="15" t="str">
        <f t="shared" si="2"/>
        <v>LÜBNAN</v>
      </c>
    </row>
    <row r="33" spans="1:19" ht="17.100000000000001" customHeight="1" x14ac:dyDescent="0.2">
      <c r="A33" s="16">
        <v>31</v>
      </c>
      <c r="B33" s="22" t="s">
        <v>46</v>
      </c>
      <c r="C33" s="11">
        <f>SUM([1]OCAK!O35)</f>
        <v>17</v>
      </c>
      <c r="D33" s="11">
        <f>SUM([1]ŞUBAT!O35)</f>
        <v>11</v>
      </c>
      <c r="E33" s="11">
        <f>SUM([1]MART!O35)</f>
        <v>38</v>
      </c>
      <c r="F33" s="12">
        <f>SUM([1]NİSAN!O35)</f>
        <v>165</v>
      </c>
      <c r="G33" s="11">
        <f>SUM([1]MAYIS!O35)</f>
        <v>247</v>
      </c>
      <c r="H33" s="11">
        <f>SUM([1]HAZİRAN!O35)</f>
        <v>0</v>
      </c>
      <c r="I33" s="11">
        <f>SUM([1]TEMMUZ!O35)</f>
        <v>0</v>
      </c>
      <c r="J33" s="11">
        <f>SUM([1]AĞUSTOS!O35)</f>
        <v>0</v>
      </c>
      <c r="K33" s="11">
        <f>SUM([1]EYLÜL!O35)</f>
        <v>0</v>
      </c>
      <c r="L33" s="11">
        <f>SUM([1]EKİM!O35)</f>
        <v>0</v>
      </c>
      <c r="M33" s="12">
        <f>SUM([1]KASIM!O35)</f>
        <v>0</v>
      </c>
      <c r="N33" s="12">
        <f>SUM([1]ARALIK!O35)</f>
        <v>0</v>
      </c>
      <c r="O33" s="18">
        <f t="shared" si="0"/>
        <v>478</v>
      </c>
      <c r="P33" s="14">
        <f t="shared" si="1"/>
        <v>478</v>
      </c>
      <c r="Q33" s="15" t="str">
        <f t="shared" si="2"/>
        <v>MACARİSTAN</v>
      </c>
    </row>
    <row r="34" spans="1:19" ht="17.100000000000001" customHeight="1" x14ac:dyDescent="0.2">
      <c r="A34" s="16">
        <v>32</v>
      </c>
      <c r="B34" s="17" t="s">
        <v>47</v>
      </c>
      <c r="C34" s="11">
        <f>SUM([1]OCAK!O36)</f>
        <v>3</v>
      </c>
      <c r="D34" s="11">
        <f>SUM([1]ŞUBAT!O36)</f>
        <v>0</v>
      </c>
      <c r="E34" s="11">
        <f>SUM([1]MART!O36)</f>
        <v>1</v>
      </c>
      <c r="F34" s="12">
        <f>SUM([1]NİSAN!O36)</f>
        <v>15</v>
      </c>
      <c r="G34" s="11">
        <f>SUM([1]MAYIS!O36)</f>
        <v>52</v>
      </c>
      <c r="H34" s="11">
        <f>SUM([1]HAZİRAN!O36)</f>
        <v>0</v>
      </c>
      <c r="I34" s="11">
        <f>SUM([1]TEMMUZ!O36)</f>
        <v>0</v>
      </c>
      <c r="J34" s="11">
        <f>SUM([1]AĞUSTOS!O36)</f>
        <v>0</v>
      </c>
      <c r="K34" s="11">
        <f>SUM([1]EYLÜL!O36)</f>
        <v>0</v>
      </c>
      <c r="L34" s="11">
        <f>SUM([1]EKİM!O36)</f>
        <v>0</v>
      </c>
      <c r="M34" s="12">
        <f>SUM([1]KASIM!O36)</f>
        <v>0</v>
      </c>
      <c r="N34" s="12">
        <f>SUM([1]ARALIK!O36)</f>
        <v>0</v>
      </c>
      <c r="O34" s="18">
        <f t="shared" si="0"/>
        <v>71</v>
      </c>
      <c r="P34" s="14">
        <f t="shared" si="1"/>
        <v>71</v>
      </c>
      <c r="Q34" s="15" t="str">
        <f t="shared" si="2"/>
        <v>MISIR</v>
      </c>
    </row>
    <row r="35" spans="1:19" ht="17.100000000000001" customHeight="1" x14ac:dyDescent="0.2">
      <c r="A35" s="16">
        <v>33</v>
      </c>
      <c r="B35" s="17" t="s">
        <v>48</v>
      </c>
      <c r="C35" s="11">
        <f>SUM([1]OCAK!O37)</f>
        <v>0</v>
      </c>
      <c r="D35" s="11">
        <f>SUM([1]ŞUBAT!O37)</f>
        <v>12</v>
      </c>
      <c r="E35" s="11">
        <f>SUM([1]MART!O37)</f>
        <v>16</v>
      </c>
      <c r="F35" s="12">
        <f>SUM([1]NİSAN!O37)</f>
        <v>40</v>
      </c>
      <c r="G35" s="11">
        <f>SUM([1]MAYIS!O37)</f>
        <v>87</v>
      </c>
      <c r="H35" s="11">
        <f>SUM([1]HAZİRAN!O37)</f>
        <v>0</v>
      </c>
      <c r="I35" s="11">
        <f>SUM([1]TEMMUZ!O37)</f>
        <v>0</v>
      </c>
      <c r="J35" s="11">
        <f>SUM([1]AĞUSTOS!O37)</f>
        <v>0</v>
      </c>
      <c r="K35" s="11">
        <f>SUM([1]EYLÜL!O37)</f>
        <v>0</v>
      </c>
      <c r="L35" s="11">
        <f>SUM([1]EKİM!O37)</f>
        <v>0</v>
      </c>
      <c r="M35" s="12">
        <f>SUM([1]KASIM!O37)</f>
        <v>0</v>
      </c>
      <c r="N35" s="12">
        <f>SUM([1]ARALIK!O37)</f>
        <v>0</v>
      </c>
      <c r="O35" s="18">
        <f t="shared" si="0"/>
        <v>155</v>
      </c>
      <c r="P35" s="14">
        <f t="shared" si="1"/>
        <v>155</v>
      </c>
      <c r="Q35" s="15" t="str">
        <f t="shared" si="2"/>
        <v>NORVEÇ</v>
      </c>
    </row>
    <row r="36" spans="1:19" ht="17.100000000000001" customHeight="1" x14ac:dyDescent="0.2">
      <c r="A36" s="16">
        <v>34</v>
      </c>
      <c r="B36" s="17" t="s">
        <v>49</v>
      </c>
      <c r="C36" s="11">
        <f>SUM([1]OCAK!O38)</f>
        <v>75</v>
      </c>
      <c r="D36" s="11">
        <f>SUM([1]ŞUBAT!O38)</f>
        <v>148</v>
      </c>
      <c r="E36" s="11">
        <f>SUM([1]MART!O38)</f>
        <v>485</v>
      </c>
      <c r="F36" s="12">
        <f>SUM([1]NİSAN!O38)</f>
        <v>7120</v>
      </c>
      <c r="G36" s="11">
        <f>SUM([1]MAYIS!O38)</f>
        <v>40911</v>
      </c>
      <c r="H36" s="11">
        <f>SUM([1]HAZİRAN!O38)</f>
        <v>0</v>
      </c>
      <c r="I36" s="11">
        <f>SUM([1]TEMMUZ!O38)</f>
        <v>0</v>
      </c>
      <c r="J36" s="11">
        <f>SUM([1]AĞUSTOS!O38)</f>
        <v>0</v>
      </c>
      <c r="K36" s="11">
        <f>SUM([1]EYLÜL!O38)</f>
        <v>0</v>
      </c>
      <c r="L36" s="11">
        <f>SUM([1]EKİM!O38)</f>
        <v>0</v>
      </c>
      <c r="M36" s="12">
        <f>SUM([1]KASIM!O38)</f>
        <v>0</v>
      </c>
      <c r="N36" s="12">
        <f>SUM([1]ARALIK!O38)</f>
        <v>0</v>
      </c>
      <c r="O36" s="18">
        <f t="shared" si="0"/>
        <v>48739</v>
      </c>
      <c r="P36" s="14">
        <f t="shared" si="1"/>
        <v>48739</v>
      </c>
      <c r="Q36" s="15" t="str">
        <f t="shared" si="2"/>
        <v>POLONYA</v>
      </c>
    </row>
    <row r="37" spans="1:19" ht="17.100000000000001" customHeight="1" x14ac:dyDescent="0.2">
      <c r="A37" s="16">
        <v>35</v>
      </c>
      <c r="B37" s="17" t="s">
        <v>50</v>
      </c>
      <c r="C37" s="11">
        <f>SUM([1]OCAK!O39)</f>
        <v>13</v>
      </c>
      <c r="D37" s="11">
        <f>SUM([1]ŞUBAT!O39)</f>
        <v>28</v>
      </c>
      <c r="E37" s="11">
        <f>SUM([1]MART!O39)</f>
        <v>69</v>
      </c>
      <c r="F37" s="12">
        <f>SUM([1]NİSAN!O39)</f>
        <v>276</v>
      </c>
      <c r="G37" s="11">
        <f>SUM([1]MAYIS!O39)</f>
        <v>411</v>
      </c>
      <c r="H37" s="11">
        <f>SUM([1]HAZİRAN!O39)</f>
        <v>0</v>
      </c>
      <c r="I37" s="11">
        <f>SUM([1]TEMMUZ!O39)</f>
        <v>0</v>
      </c>
      <c r="J37" s="11">
        <f>SUM([1]AĞUSTOS!O39)</f>
        <v>0</v>
      </c>
      <c r="K37" s="11">
        <f>SUM([1]EYLÜL!O39)</f>
        <v>0</v>
      </c>
      <c r="L37" s="11">
        <f>SUM([1]EKİM!O39)</f>
        <v>0</v>
      </c>
      <c r="M37" s="12">
        <f>SUM([1]KASIM!O39)</f>
        <v>0</v>
      </c>
      <c r="N37" s="12">
        <f>SUM([1]ARALIK!O39)</f>
        <v>0</v>
      </c>
      <c r="O37" s="18">
        <f t="shared" si="0"/>
        <v>797</v>
      </c>
      <c r="P37" s="14">
        <f t="shared" si="1"/>
        <v>797</v>
      </c>
      <c r="Q37" s="15" t="str">
        <f t="shared" si="2"/>
        <v>PORTEKİZ</v>
      </c>
    </row>
    <row r="38" spans="1:19" ht="17.100000000000001" customHeight="1" x14ac:dyDescent="0.2">
      <c r="A38" s="16">
        <v>36</v>
      </c>
      <c r="B38" s="17" t="s">
        <v>51</v>
      </c>
      <c r="C38" s="11">
        <f>SUM([1]OCAK!O40)</f>
        <v>39</v>
      </c>
      <c r="D38" s="11">
        <f>SUM([1]ŞUBAT!O40)</f>
        <v>74</v>
      </c>
      <c r="E38" s="11">
        <f>SUM([1]MART!O40)</f>
        <v>126</v>
      </c>
      <c r="F38" s="12">
        <f>SUM([1]NİSAN!O40)</f>
        <v>604</v>
      </c>
      <c r="G38" s="11">
        <f>SUM([1]MAYIS!O40)</f>
        <v>1763</v>
      </c>
      <c r="H38" s="11">
        <f>SUM([1]HAZİRAN!O40)</f>
        <v>0</v>
      </c>
      <c r="I38" s="11">
        <f>SUM([1]TEMMUZ!O40)</f>
        <v>0</v>
      </c>
      <c r="J38" s="11">
        <f>SUM([1]AĞUSTOS!O40)</f>
        <v>0</v>
      </c>
      <c r="K38" s="11">
        <f>SUM([1]EYLÜL!O40)</f>
        <v>0</v>
      </c>
      <c r="L38" s="11">
        <f>SUM([1]EKİM!O40)</f>
        <v>0</v>
      </c>
      <c r="M38" s="12">
        <f>SUM([1]KASIM!O40)</f>
        <v>0</v>
      </c>
      <c r="N38" s="12">
        <f>SUM([1]ARALIK!O40)</f>
        <v>0</v>
      </c>
      <c r="O38" s="18">
        <f t="shared" si="0"/>
        <v>2606</v>
      </c>
      <c r="P38" s="14">
        <f t="shared" si="1"/>
        <v>2606</v>
      </c>
      <c r="Q38" s="15" t="str">
        <f t="shared" si="2"/>
        <v>ROMANYA</v>
      </c>
    </row>
    <row r="39" spans="1:19" ht="17.100000000000001" customHeight="1" x14ac:dyDescent="0.2">
      <c r="A39" s="16">
        <v>37</v>
      </c>
      <c r="B39" s="17" t="s">
        <v>52</v>
      </c>
      <c r="C39" s="11">
        <f>SUM([1]OCAK!O41)</f>
        <v>55</v>
      </c>
      <c r="D39" s="11">
        <f>SUM([1]ŞUBAT!O41)</f>
        <v>58</v>
      </c>
      <c r="E39" s="11">
        <f>SUM([1]MART!O41)</f>
        <v>400</v>
      </c>
      <c r="F39" s="12">
        <f>SUM([1]NİSAN!O41)</f>
        <v>7776</v>
      </c>
      <c r="G39" s="11">
        <f>SUM([1]MAYIS!O41)</f>
        <v>32105</v>
      </c>
      <c r="H39" s="11">
        <f>SUM([1]HAZİRAN!O41)</f>
        <v>0</v>
      </c>
      <c r="I39" s="11">
        <f>SUM([1]TEMMUZ!O41)</f>
        <v>0</v>
      </c>
      <c r="J39" s="11">
        <f>SUM([1]AĞUSTOS!O41)</f>
        <v>0</v>
      </c>
      <c r="K39" s="11">
        <f>SUM([1]EYLÜL!O41)</f>
        <v>0</v>
      </c>
      <c r="L39" s="11">
        <f>SUM([1]EKİM!O41)</f>
        <v>0</v>
      </c>
      <c r="M39" s="12">
        <f>SUM([1]KASIM!O41)</f>
        <v>0</v>
      </c>
      <c r="N39" s="12">
        <f>SUM([1]ARALIK!O41)</f>
        <v>0</v>
      </c>
      <c r="O39" s="18">
        <f t="shared" si="0"/>
        <v>40394</v>
      </c>
      <c r="P39" s="14">
        <f t="shared" si="1"/>
        <v>40394</v>
      </c>
      <c r="Q39" s="15" t="str">
        <f t="shared" si="2"/>
        <v>RUSYA FEDERASYONU</v>
      </c>
    </row>
    <row r="40" spans="1:19" ht="17.100000000000001" customHeight="1" x14ac:dyDescent="0.2">
      <c r="A40" s="16">
        <v>38</v>
      </c>
      <c r="B40" s="22" t="s">
        <v>53</v>
      </c>
      <c r="C40" s="11">
        <f>SUM([1]OCAK!O42)</f>
        <v>3</v>
      </c>
      <c r="D40" s="11">
        <f>SUM([1]ŞUBAT!O42)</f>
        <v>0</v>
      </c>
      <c r="E40" s="11">
        <f>SUM([1]MART!O42)</f>
        <v>10</v>
      </c>
      <c r="F40" s="12">
        <f>SUM([1]NİSAN!O42)</f>
        <v>45</v>
      </c>
      <c r="G40" s="11">
        <f>SUM([1]MAYIS!O42)</f>
        <v>124</v>
      </c>
      <c r="H40" s="11">
        <f>SUM([1]HAZİRAN!O42)</f>
        <v>0</v>
      </c>
      <c r="I40" s="11">
        <f>SUM([1]TEMMUZ!O42)</f>
        <v>0</v>
      </c>
      <c r="J40" s="11">
        <f>SUM([1]AĞUSTOS!O42)</f>
        <v>0</v>
      </c>
      <c r="K40" s="11">
        <f>SUM([1]EYLÜL!O42)</f>
        <v>0</v>
      </c>
      <c r="L40" s="11">
        <f>SUM([1]EKİM!O42)</f>
        <v>0</v>
      </c>
      <c r="M40" s="12">
        <f>SUM([1]KASIM!O42)</f>
        <v>0</v>
      </c>
      <c r="N40" s="12">
        <f>SUM([1]ARALIK!O42)</f>
        <v>0</v>
      </c>
      <c r="O40" s="18">
        <f t="shared" si="0"/>
        <v>182</v>
      </c>
      <c r="P40" s="14">
        <f t="shared" si="1"/>
        <v>182</v>
      </c>
      <c r="Q40" s="15" t="str">
        <f t="shared" si="2"/>
        <v>SIRBİSTAN</v>
      </c>
    </row>
    <row r="41" spans="1:19" ht="17.100000000000001" customHeight="1" x14ac:dyDescent="0.2">
      <c r="A41" s="16">
        <v>39</v>
      </c>
      <c r="B41" s="17" t="s">
        <v>54</v>
      </c>
      <c r="C41" s="11">
        <f>SUM([1]OCAK!O43)</f>
        <v>26</v>
      </c>
      <c r="D41" s="11">
        <f>SUM([1]ŞUBAT!O43)</f>
        <v>127</v>
      </c>
      <c r="E41" s="11">
        <f>SUM([1]MART!O43)</f>
        <v>92</v>
      </c>
      <c r="F41" s="12">
        <f>SUM([1]NİSAN!O43)</f>
        <v>395</v>
      </c>
      <c r="G41" s="11">
        <f>SUM([1]MAYIS!O43)</f>
        <v>605</v>
      </c>
      <c r="H41" s="11">
        <f>SUM([1]HAZİRAN!O43)</f>
        <v>0</v>
      </c>
      <c r="I41" s="11">
        <f>SUM([1]TEMMUZ!O43)</f>
        <v>0</v>
      </c>
      <c r="J41" s="11">
        <f>SUM([1]AĞUSTOS!O43)</f>
        <v>0</v>
      </c>
      <c r="K41" s="11">
        <f>SUM([1]EYLÜL!O43)</f>
        <v>0</v>
      </c>
      <c r="L41" s="11">
        <f>SUM([1]EKİM!O43)</f>
        <v>0</v>
      </c>
      <c r="M41" s="12">
        <f>SUM([1]KASIM!O43)</f>
        <v>0</v>
      </c>
      <c r="N41" s="12">
        <f>SUM([1]ARALIK!O43)</f>
        <v>0</v>
      </c>
      <c r="O41" s="18">
        <f t="shared" si="0"/>
        <v>1245</v>
      </c>
      <c r="P41" s="14">
        <f t="shared" si="1"/>
        <v>1245</v>
      </c>
      <c r="Q41" s="15" t="str">
        <f t="shared" si="2"/>
        <v>SLOVAKYA</v>
      </c>
    </row>
    <row r="42" spans="1:19" ht="17.100000000000001" customHeight="1" x14ac:dyDescent="0.2">
      <c r="A42" s="16">
        <v>40</v>
      </c>
      <c r="B42" s="17" t="s">
        <v>55</v>
      </c>
      <c r="C42" s="11">
        <f>SUM([1]OCAK!O44)</f>
        <v>0</v>
      </c>
      <c r="D42" s="11">
        <f>SUM([1]ŞUBAT!O44)</f>
        <v>2</v>
      </c>
      <c r="E42" s="11">
        <f>SUM([1]MART!O44)</f>
        <v>5</v>
      </c>
      <c r="F42" s="12">
        <f>SUM([1]NİSAN!O44)</f>
        <v>36</v>
      </c>
      <c r="G42" s="11">
        <f>SUM([1]MAYIS!O44)</f>
        <v>32</v>
      </c>
      <c r="H42" s="11">
        <f>SUM([1]HAZİRAN!O44)</f>
        <v>0</v>
      </c>
      <c r="I42" s="11">
        <f>SUM([1]TEMMUZ!O44)</f>
        <v>0</v>
      </c>
      <c r="J42" s="11">
        <f>SUM([1]AĞUSTOS!O44)</f>
        <v>0</v>
      </c>
      <c r="K42" s="11">
        <f>SUM([1]EYLÜL!O44)</f>
        <v>0</v>
      </c>
      <c r="L42" s="11">
        <f>SUM([1]EKİM!O44)</f>
        <v>0</v>
      </c>
      <c r="M42" s="12">
        <f>SUM([1]KASIM!O44)</f>
        <v>0</v>
      </c>
      <c r="N42" s="12">
        <f>SUM([1]ARALIK!O44)</f>
        <v>0</v>
      </c>
      <c r="O42" s="18">
        <f t="shared" si="0"/>
        <v>75</v>
      </c>
      <c r="P42" s="14">
        <f t="shared" si="1"/>
        <v>75</v>
      </c>
      <c r="Q42" s="15" t="str">
        <f t="shared" si="2"/>
        <v>SLOVENYA</v>
      </c>
    </row>
    <row r="43" spans="1:19" ht="17.100000000000001" customHeight="1" x14ac:dyDescent="0.2">
      <c r="A43" s="16">
        <v>41</v>
      </c>
      <c r="B43" s="17" t="s">
        <v>56</v>
      </c>
      <c r="C43" s="11">
        <f>SUM([1]OCAK!O45)</f>
        <v>0</v>
      </c>
      <c r="D43" s="11">
        <f>SUM([1]ŞUBAT!O45)</f>
        <v>0</v>
      </c>
      <c r="E43" s="11">
        <f>SUM([1]MART!O45)</f>
        <v>0</v>
      </c>
      <c r="F43" s="12">
        <f>SUM([1]NİSAN!O45)</f>
        <v>9</v>
      </c>
      <c r="G43" s="11">
        <f>SUM([1]MAYIS!O45)</f>
        <v>1682</v>
      </c>
      <c r="H43" s="11">
        <f>SUM([1]HAZİRAN!O45)</f>
        <v>0</v>
      </c>
      <c r="I43" s="11">
        <f>SUM([1]TEMMUZ!O45)</f>
        <v>0</v>
      </c>
      <c r="J43" s="11">
        <f>SUM([1]AĞUSTOS!O45)</f>
        <v>0</v>
      </c>
      <c r="K43" s="11">
        <f>SUM([1]EYLÜL!O45)</f>
        <v>0</v>
      </c>
      <c r="L43" s="11">
        <f>SUM([1]EKİM!O45)</f>
        <v>0</v>
      </c>
      <c r="M43" s="12">
        <f>SUM([1]KASIM!O45)</f>
        <v>0</v>
      </c>
      <c r="N43" s="12">
        <f>SUM([1]ARALIK!O45)</f>
        <v>0</v>
      </c>
      <c r="O43" s="18">
        <f t="shared" si="0"/>
        <v>1691</v>
      </c>
      <c r="P43" s="14">
        <f t="shared" si="1"/>
        <v>1691</v>
      </c>
      <c r="Q43" s="15" t="str">
        <f t="shared" si="2"/>
        <v>SUUDİ ARABİSTAN</v>
      </c>
    </row>
    <row r="44" spans="1:19" ht="17.100000000000001" customHeight="1" x14ac:dyDescent="0.2">
      <c r="A44" s="16">
        <v>42</v>
      </c>
      <c r="B44" s="17" t="s">
        <v>57</v>
      </c>
      <c r="C44" s="11">
        <f>SUM([1]OCAK!O46)</f>
        <v>143</v>
      </c>
      <c r="D44" s="11">
        <f>SUM([1]ŞUBAT!O46)</f>
        <v>165</v>
      </c>
      <c r="E44" s="11">
        <f>SUM([1]MART!O46)</f>
        <v>323</v>
      </c>
      <c r="F44" s="12">
        <f>SUM([1]NİSAN!O46)</f>
        <v>724</v>
      </c>
      <c r="G44" s="11">
        <f>SUM([1]MAYIS!O46)</f>
        <v>3339</v>
      </c>
      <c r="H44" s="11">
        <f>SUM([1]HAZİRAN!O46)</f>
        <v>0</v>
      </c>
      <c r="I44" s="11">
        <f>SUM([1]TEMMUZ!O46)</f>
        <v>0</v>
      </c>
      <c r="J44" s="11">
        <f>SUM([1]AĞUSTOS!O46)</f>
        <v>0</v>
      </c>
      <c r="K44" s="11">
        <f>SUM([1]EYLÜL!O46)</f>
        <v>0</v>
      </c>
      <c r="L44" s="11">
        <f>SUM([1]EKİM!O46)</f>
        <v>0</v>
      </c>
      <c r="M44" s="12">
        <f>SUM([1]KASIM!O46)</f>
        <v>0</v>
      </c>
      <c r="N44" s="12">
        <f>SUM([1]ARALIK!O46)</f>
        <v>0</v>
      </c>
      <c r="O44" s="18">
        <f t="shared" si="0"/>
        <v>4694</v>
      </c>
      <c r="P44" s="14">
        <f t="shared" si="1"/>
        <v>4694</v>
      </c>
      <c r="Q44" s="15" t="str">
        <f t="shared" si="2"/>
        <v>UKRAYNA</v>
      </c>
    </row>
    <row r="45" spans="1:19" ht="17.100000000000001" customHeight="1" x14ac:dyDescent="0.2">
      <c r="A45" s="16">
        <v>43</v>
      </c>
      <c r="B45" s="17" t="s">
        <v>58</v>
      </c>
      <c r="C45" s="11">
        <f>SUM([1]OCAK!O47)</f>
        <v>4</v>
      </c>
      <c r="D45" s="11">
        <f>SUM([1]ŞUBAT!O47)</f>
        <v>3</v>
      </c>
      <c r="E45" s="11">
        <f>SUM([1]MART!O47)</f>
        <v>7</v>
      </c>
      <c r="F45" s="12">
        <f>SUM([1]NİSAN!O47)</f>
        <v>13</v>
      </c>
      <c r="G45" s="11">
        <f>SUM([1]MAYIS!O47)</f>
        <v>119</v>
      </c>
      <c r="H45" s="11">
        <f>SUM([1]HAZİRAN!O47)</f>
        <v>0</v>
      </c>
      <c r="I45" s="11">
        <f>SUM([1]TEMMUZ!O47)</f>
        <v>0</v>
      </c>
      <c r="J45" s="11">
        <f>SUM([1]AĞUSTOS!O47)</f>
        <v>0</v>
      </c>
      <c r="K45" s="11">
        <f>SUM([1]EYLÜL!O47)</f>
        <v>0</v>
      </c>
      <c r="L45" s="11">
        <f>SUM([1]EKİM!O47)</f>
        <v>0</v>
      </c>
      <c r="M45" s="12">
        <f>SUM([1]KASIM!O47)</f>
        <v>0</v>
      </c>
      <c r="N45" s="12">
        <f>SUM([1]ARALIK!O47)</f>
        <v>0</v>
      </c>
      <c r="O45" s="18">
        <f t="shared" si="0"/>
        <v>146</v>
      </c>
      <c r="P45" s="14">
        <f t="shared" si="1"/>
        <v>146</v>
      </c>
      <c r="Q45" s="15" t="str">
        <f t="shared" si="2"/>
        <v>ÜRDÜN</v>
      </c>
    </row>
    <row r="46" spans="1:19" ht="17.100000000000001" customHeight="1" x14ac:dyDescent="0.2">
      <c r="A46" s="16">
        <v>44</v>
      </c>
      <c r="B46" s="17" t="s">
        <v>59</v>
      </c>
      <c r="C46" s="11">
        <f>SUM([1]OCAK!O48)</f>
        <v>4</v>
      </c>
      <c r="D46" s="11">
        <f>SUM([1]ŞUBAT!O48)</f>
        <v>9</v>
      </c>
      <c r="E46" s="11">
        <f>SUM([1]MART!O48)</f>
        <v>13</v>
      </c>
      <c r="F46" s="12">
        <f>SUM([1]NİSAN!O48)</f>
        <v>73</v>
      </c>
      <c r="G46" s="11">
        <f>SUM([1]MAYIS!O48)</f>
        <v>194</v>
      </c>
      <c r="H46" s="11">
        <f>SUM([1]HAZİRAN!O48)</f>
        <v>0</v>
      </c>
      <c r="I46" s="11">
        <f>SUM([1]TEMMUZ!O48)</f>
        <v>0</v>
      </c>
      <c r="J46" s="11">
        <f>SUM([1]AĞUSTOS!O48)</f>
        <v>0</v>
      </c>
      <c r="K46" s="11">
        <f>SUM([1]EYLÜL!O48)</f>
        <v>0</v>
      </c>
      <c r="L46" s="11">
        <f>SUM([1]EKİM!O48)</f>
        <v>0</v>
      </c>
      <c r="M46" s="12">
        <f>SUM([1]KASIM!O48)</f>
        <v>0</v>
      </c>
      <c r="N46" s="12">
        <f>SUM([1]ARALIK!O48)</f>
        <v>0</v>
      </c>
      <c r="O46" s="18">
        <f t="shared" si="0"/>
        <v>293</v>
      </c>
      <c r="P46" s="14">
        <f t="shared" si="1"/>
        <v>293</v>
      </c>
      <c r="Q46" s="15" t="str">
        <f t="shared" si="2"/>
        <v>YENİ ZELANDA</v>
      </c>
    </row>
    <row r="47" spans="1:19" ht="17.100000000000001" customHeight="1" x14ac:dyDescent="0.2">
      <c r="A47" s="16">
        <v>45</v>
      </c>
      <c r="B47" s="17" t="s">
        <v>60</v>
      </c>
      <c r="C47" s="11">
        <f>SUM([1]OCAK!O49)</f>
        <v>285</v>
      </c>
      <c r="D47" s="11">
        <f>SUM([1]ŞUBAT!O49)</f>
        <v>446</v>
      </c>
      <c r="E47" s="11">
        <f>SUM([1]MART!O49)</f>
        <v>590</v>
      </c>
      <c r="F47" s="12">
        <f>SUM([1]NİSAN!O49)</f>
        <v>1191</v>
      </c>
      <c r="G47" s="11">
        <f>SUM([1]MAYIS!O49)</f>
        <v>2018</v>
      </c>
      <c r="H47" s="11">
        <f>SUM([1]HAZİRAN!O49)</f>
        <v>0</v>
      </c>
      <c r="I47" s="11">
        <f>SUM([1]TEMMUZ!O49)</f>
        <v>0</v>
      </c>
      <c r="J47" s="11">
        <f>SUM([1]AĞUSTOS!O49)</f>
        <v>0</v>
      </c>
      <c r="K47" s="11">
        <f>SUM([1]EYLÜL!O49)</f>
        <v>0</v>
      </c>
      <c r="L47" s="11">
        <f>SUM([1]EKİM!O49)</f>
        <v>0</v>
      </c>
      <c r="M47" s="12">
        <f>SUM([1]KASIM!O49)</f>
        <v>0</v>
      </c>
      <c r="N47" s="12">
        <f>SUM([1]ARALIK!O49)</f>
        <v>0</v>
      </c>
      <c r="O47" s="18">
        <f t="shared" si="0"/>
        <v>4530</v>
      </c>
      <c r="P47" s="14">
        <f t="shared" si="1"/>
        <v>4530</v>
      </c>
      <c r="Q47" s="15" t="str">
        <f t="shared" si="2"/>
        <v>YUNANİSTAN</v>
      </c>
    </row>
    <row r="48" spans="1:19" ht="17.100000000000001" customHeight="1" x14ac:dyDescent="0.2">
      <c r="A48" s="16">
        <v>46</v>
      </c>
      <c r="B48" s="17" t="s">
        <v>61</v>
      </c>
      <c r="C48" s="11">
        <f t="shared" ref="C48:N48" si="3">SUM(C57:C214)</f>
        <v>141</v>
      </c>
      <c r="D48" s="11">
        <f t="shared" si="3"/>
        <v>276</v>
      </c>
      <c r="E48" s="11">
        <f t="shared" si="3"/>
        <v>565</v>
      </c>
      <c r="F48" s="11">
        <f t="shared" si="3"/>
        <v>1966</v>
      </c>
      <c r="G48" s="11">
        <f t="shared" si="3"/>
        <v>4818</v>
      </c>
      <c r="H48" s="11">
        <f t="shared" si="3"/>
        <v>0</v>
      </c>
      <c r="I48" s="11">
        <f t="shared" si="3"/>
        <v>0</v>
      </c>
      <c r="J48" s="11">
        <f t="shared" si="3"/>
        <v>0</v>
      </c>
      <c r="K48" s="11">
        <f t="shared" si="3"/>
        <v>0</v>
      </c>
      <c r="L48" s="11">
        <f t="shared" si="3"/>
        <v>0</v>
      </c>
      <c r="M48" s="11">
        <f t="shared" si="3"/>
        <v>0</v>
      </c>
      <c r="N48" s="11">
        <f t="shared" si="3"/>
        <v>0</v>
      </c>
      <c r="O48" s="18">
        <f t="shared" si="0"/>
        <v>7766</v>
      </c>
      <c r="S48" s="23"/>
    </row>
    <row r="49" spans="1:19" ht="17.100000000000001" customHeight="1" x14ac:dyDescent="0.2">
      <c r="A49" s="24">
        <v>47</v>
      </c>
      <c r="B49" s="25" t="s">
        <v>62</v>
      </c>
      <c r="C49" s="26">
        <f>SUM([1]OCAK!O51)</f>
        <v>6793</v>
      </c>
      <c r="D49" s="26">
        <f>SUM([1]ŞUBAT!O51)</f>
        <v>6226</v>
      </c>
      <c r="E49" s="26">
        <f>SUM([1]MART!O51)</f>
        <v>12200</v>
      </c>
      <c r="F49" s="26">
        <f>SUM([1]NİSAN!O51)</f>
        <v>13781</v>
      </c>
      <c r="G49" s="26">
        <f>SUM([1]MAYIS!O51)</f>
        <v>41781</v>
      </c>
      <c r="H49" s="26">
        <f>SUM([1]HAZİRAN!O51)</f>
        <v>0</v>
      </c>
      <c r="I49" s="26">
        <f>SUM([1]TEMMUZ!O51)</f>
        <v>0</v>
      </c>
      <c r="J49" s="26">
        <f>SUM([1]AĞUSTOS!O51)</f>
        <v>0</v>
      </c>
      <c r="K49" s="26">
        <f>SUM([1]EYLÜL!O51)</f>
        <v>0</v>
      </c>
      <c r="L49" s="26">
        <f>SUM([1]EKİM!O51)</f>
        <v>0</v>
      </c>
      <c r="M49" s="27">
        <f>SUM([1]KASIM!O51)</f>
        <v>0</v>
      </c>
      <c r="N49" s="27">
        <f>SUM([1]ARALIK!O51)</f>
        <v>0</v>
      </c>
      <c r="O49" s="28">
        <f>SUM(C49:N49)</f>
        <v>80781</v>
      </c>
      <c r="R49" s="23"/>
      <c r="S49" s="23"/>
    </row>
    <row r="50" spans="1:19" ht="17.100000000000001" customHeight="1" x14ac:dyDescent="0.2">
      <c r="A50" s="16">
        <v>48</v>
      </c>
      <c r="B50" s="29" t="s">
        <v>63</v>
      </c>
      <c r="C50" s="30">
        <f>SUM(C3:C48)</f>
        <v>5032</v>
      </c>
      <c r="D50" s="30">
        <f>SUM(D3:D48)</f>
        <v>9380</v>
      </c>
      <c r="E50" s="31">
        <f>SUM(E3:E48)</f>
        <v>32126</v>
      </c>
      <c r="F50" s="31">
        <f>SUM(F3:F48)</f>
        <v>143164</v>
      </c>
      <c r="G50" s="31">
        <f t="shared" ref="G50:N50" si="4">SUM(G3:G48)</f>
        <v>334283</v>
      </c>
      <c r="H50" s="31">
        <f t="shared" si="4"/>
        <v>0</v>
      </c>
      <c r="I50" s="31">
        <f t="shared" si="4"/>
        <v>0</v>
      </c>
      <c r="J50" s="31">
        <f t="shared" si="4"/>
        <v>0</v>
      </c>
      <c r="K50" s="31">
        <f t="shared" si="4"/>
        <v>0</v>
      </c>
      <c r="L50" s="31">
        <f t="shared" si="4"/>
        <v>0</v>
      </c>
      <c r="M50" s="31">
        <f t="shared" si="4"/>
        <v>0</v>
      </c>
      <c r="N50" s="31">
        <f t="shared" si="4"/>
        <v>0</v>
      </c>
      <c r="O50" s="18">
        <f>SUM(C50:N50)</f>
        <v>523985</v>
      </c>
      <c r="R50" s="23"/>
    </row>
    <row r="51" spans="1:19" ht="19.5" customHeight="1" x14ac:dyDescent="0.2">
      <c r="A51" s="32"/>
      <c r="B51" s="33" t="s">
        <v>64</v>
      </c>
      <c r="C51" s="34">
        <f>SUM(C49:C50)</f>
        <v>11825</v>
      </c>
      <c r="D51" s="34">
        <f t="shared" ref="D51:N51" si="5">SUM(D49:D50)</f>
        <v>15606</v>
      </c>
      <c r="E51" s="34">
        <f t="shared" si="5"/>
        <v>44326</v>
      </c>
      <c r="F51" s="34">
        <f t="shared" si="5"/>
        <v>156945</v>
      </c>
      <c r="G51" s="34">
        <f t="shared" si="5"/>
        <v>376064</v>
      </c>
      <c r="H51" s="34">
        <f t="shared" si="5"/>
        <v>0</v>
      </c>
      <c r="I51" s="34">
        <f t="shared" si="5"/>
        <v>0</v>
      </c>
      <c r="J51" s="34">
        <f t="shared" si="5"/>
        <v>0</v>
      </c>
      <c r="K51" s="34">
        <f t="shared" si="5"/>
        <v>0</v>
      </c>
      <c r="L51" s="34">
        <f t="shared" si="5"/>
        <v>0</v>
      </c>
      <c r="M51" s="34">
        <f t="shared" si="5"/>
        <v>0</v>
      </c>
      <c r="N51" s="34">
        <f t="shared" si="5"/>
        <v>0</v>
      </c>
      <c r="O51" s="35">
        <f t="shared" si="0"/>
        <v>604766</v>
      </c>
    </row>
    <row r="52" spans="1:19" ht="12.75" customHeight="1" x14ac:dyDescent="0.2">
      <c r="A52" s="36"/>
      <c r="B52" s="37" t="s">
        <v>65</v>
      </c>
      <c r="C52" s="38">
        <v>12134</v>
      </c>
      <c r="D52" s="38">
        <v>15526</v>
      </c>
      <c r="E52" s="39">
        <v>35342</v>
      </c>
      <c r="F52" s="39">
        <v>191094</v>
      </c>
      <c r="G52" s="39">
        <v>409920</v>
      </c>
      <c r="H52" s="39">
        <v>525760</v>
      </c>
      <c r="I52" s="39">
        <v>638064</v>
      </c>
      <c r="J52" s="39">
        <v>667058</v>
      </c>
      <c r="K52" s="39">
        <v>542566</v>
      </c>
      <c r="L52" s="39">
        <v>367350</v>
      </c>
      <c r="M52" s="39">
        <v>34597</v>
      </c>
      <c r="N52" s="39">
        <v>21900</v>
      </c>
      <c r="O52" s="40">
        <f>SUM(C52:N52)</f>
        <v>3461311</v>
      </c>
      <c r="P52" s="41"/>
      <c r="Q52" s="42"/>
    </row>
    <row r="53" spans="1:19" ht="30.75" customHeight="1" x14ac:dyDescent="0.2">
      <c r="A53" s="43" t="s">
        <v>66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5"/>
    </row>
    <row r="54" spans="1:19" ht="15" customHeight="1" x14ac:dyDescent="0.2">
      <c r="A54" s="46" t="s">
        <v>67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8">
        <f ca="1">TODAY()</f>
        <v>46188</v>
      </c>
      <c r="P54" s="49"/>
    </row>
    <row r="55" spans="1:19" ht="13.5" thickBot="1" x14ac:dyDescent="0.25">
      <c r="A55" s="50" t="s">
        <v>68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2"/>
    </row>
    <row r="57" spans="1:19" ht="12.75" hidden="1" customHeight="1" x14ac:dyDescent="0.2">
      <c r="A57" s="53">
        <v>46</v>
      </c>
      <c r="B57" s="54" t="s">
        <v>69</v>
      </c>
      <c r="C57" s="55">
        <f>SUM([1]OCAK!O59)</f>
        <v>0</v>
      </c>
      <c r="D57" s="55">
        <f>SUM([1]ŞUBAT!O59)</f>
        <v>3</v>
      </c>
      <c r="E57" s="55">
        <f>SUM([1]MART!O59)</f>
        <v>0</v>
      </c>
      <c r="F57" s="55">
        <f>SUM([1]NİSAN!O59)</f>
        <v>9</v>
      </c>
      <c r="G57" s="55">
        <f>SUM([1]MAYIS!O59)</f>
        <v>8</v>
      </c>
      <c r="H57" s="55">
        <f>SUM([1]HAZİRAN!O59)</f>
        <v>0</v>
      </c>
      <c r="I57" s="55">
        <f>SUM([1]TEMMUZ!O59)</f>
        <v>0</v>
      </c>
      <c r="J57" s="55">
        <f>SUM([1]AĞUSTOS!O59)</f>
        <v>0</v>
      </c>
      <c r="K57" s="55">
        <f>SUM([1]EYLÜL!O59)</f>
        <v>0</v>
      </c>
      <c r="L57" s="55">
        <f>SUM([1]EKİM!O59)</f>
        <v>0</v>
      </c>
      <c r="M57" s="55">
        <f>SUM([1]KASIM!O59)</f>
        <v>0</v>
      </c>
      <c r="N57" s="55">
        <f>SUM([1]ARALIK!O59)</f>
        <v>0</v>
      </c>
      <c r="O57" s="56">
        <f>SUM(C57:N57)</f>
        <v>20</v>
      </c>
      <c r="P57" s="14">
        <f t="shared" ref="P57:P120" si="6">O57</f>
        <v>20</v>
      </c>
      <c r="Q57" s="15" t="str">
        <f t="shared" ref="Q57:Q120" si="7">B57</f>
        <v>AFGANİSTAN</v>
      </c>
    </row>
    <row r="58" spans="1:19" ht="12.75" hidden="1" customHeight="1" x14ac:dyDescent="0.2">
      <c r="A58" s="57">
        <v>47</v>
      </c>
      <c r="B58" s="58" t="s">
        <v>70</v>
      </c>
      <c r="C58" s="59">
        <f>SUM([1]OCAK!O60)</f>
        <v>0</v>
      </c>
      <c r="D58" s="59">
        <f>SUM([1]ŞUBAT!O60)</f>
        <v>0</v>
      </c>
      <c r="E58" s="59">
        <f>SUM([1]MART!O60)</f>
        <v>0</v>
      </c>
      <c r="F58" s="59">
        <f>SUM([1]NİSAN!O60)</f>
        <v>0</v>
      </c>
      <c r="G58" s="59">
        <f>SUM([1]MAYIS!O60)</f>
        <v>0</v>
      </c>
      <c r="H58" s="59">
        <f>SUM([1]HAZİRAN!O60)</f>
        <v>0</v>
      </c>
      <c r="I58" s="59">
        <f>SUM([1]TEMMUZ!O60)</f>
        <v>0</v>
      </c>
      <c r="J58" s="59">
        <f>SUM([1]AĞUSTOS!O60)</f>
        <v>0</v>
      </c>
      <c r="K58" s="59">
        <f>SUM([1]EYLÜL!O60)</f>
        <v>0</v>
      </c>
      <c r="L58" s="59">
        <f>SUM([1]EKİM!O60)</f>
        <v>0</v>
      </c>
      <c r="M58" s="59">
        <f>SUM([1]KASIM!O60)</f>
        <v>0</v>
      </c>
      <c r="N58" s="59">
        <f>SUM([1]ARALIK!O60)</f>
        <v>0</v>
      </c>
      <c r="O58" s="60">
        <f t="shared" ref="O58:O121" si="8">SUM(C58:N58)</f>
        <v>0</v>
      </c>
      <c r="P58" s="14">
        <f t="shared" si="6"/>
        <v>0</v>
      </c>
      <c r="Q58" s="15" t="str">
        <f t="shared" si="7"/>
        <v>ANDORA</v>
      </c>
    </row>
    <row r="59" spans="1:19" ht="12.75" hidden="1" customHeight="1" x14ac:dyDescent="0.2">
      <c r="A59" s="57">
        <v>48</v>
      </c>
      <c r="B59" s="58" t="s">
        <v>71</v>
      </c>
      <c r="C59" s="59">
        <f>SUM([1]OCAK!O61)</f>
        <v>0</v>
      </c>
      <c r="D59" s="59">
        <f>SUM([1]ŞUBAT!O61)</f>
        <v>0</v>
      </c>
      <c r="E59" s="59">
        <f>SUM([1]MART!O61)</f>
        <v>0</v>
      </c>
      <c r="F59" s="59">
        <f>SUM([1]NİSAN!O61)</f>
        <v>1</v>
      </c>
      <c r="G59" s="59">
        <f>SUM([1]MAYIS!O61)</f>
        <v>4</v>
      </c>
      <c r="H59" s="59">
        <f>SUM([1]HAZİRAN!O61)</f>
        <v>0</v>
      </c>
      <c r="I59" s="59">
        <f>SUM([1]TEMMUZ!O61)</f>
        <v>0</v>
      </c>
      <c r="J59" s="59">
        <f>SUM([1]AĞUSTOS!O61)</f>
        <v>0</v>
      </c>
      <c r="K59" s="59">
        <f>SUM([1]EYLÜL!O61)</f>
        <v>0</v>
      </c>
      <c r="L59" s="59">
        <f>SUM([1]EKİM!O61)</f>
        <v>0</v>
      </c>
      <c r="M59" s="59">
        <f>SUM([1]KASIM!O61)</f>
        <v>0</v>
      </c>
      <c r="N59" s="59">
        <f>SUM([1]ARALIK!O61)</f>
        <v>0</v>
      </c>
      <c r="O59" s="60">
        <f t="shared" si="8"/>
        <v>5</v>
      </c>
      <c r="P59" s="14">
        <f t="shared" si="6"/>
        <v>5</v>
      </c>
      <c r="Q59" s="15" t="str">
        <f t="shared" si="7"/>
        <v>ANGOLA</v>
      </c>
    </row>
    <row r="60" spans="1:19" ht="12.75" hidden="1" customHeight="1" x14ac:dyDescent="0.2">
      <c r="A60" s="57">
        <v>49</v>
      </c>
      <c r="B60" s="58" t="s">
        <v>72</v>
      </c>
      <c r="C60" s="59">
        <f>SUM([1]OCAK!O62)</f>
        <v>0</v>
      </c>
      <c r="D60" s="59">
        <f>SUM([1]ŞUBAT!O62)</f>
        <v>0</v>
      </c>
      <c r="E60" s="59">
        <f>SUM([1]MART!O62)</f>
        <v>4</v>
      </c>
      <c r="F60" s="59">
        <f>SUM([1]NİSAN!O62)</f>
        <v>3</v>
      </c>
      <c r="G60" s="59">
        <f>SUM([1]MAYIS!O62)</f>
        <v>4</v>
      </c>
      <c r="H60" s="59">
        <f>SUM([1]HAZİRAN!O62)</f>
        <v>0</v>
      </c>
      <c r="I60" s="59">
        <f>SUM([1]TEMMUZ!O62)</f>
        <v>0</v>
      </c>
      <c r="J60" s="59">
        <f>SUM([1]AĞUSTOS!O62)</f>
        <v>0</v>
      </c>
      <c r="K60" s="59">
        <f>SUM([1]EYLÜL!O62)</f>
        <v>0</v>
      </c>
      <c r="L60" s="59">
        <f>SUM([1]EKİM!O62)</f>
        <v>0</v>
      </c>
      <c r="M60" s="59">
        <f>SUM([1]KASIM!O62)</f>
        <v>0</v>
      </c>
      <c r="N60" s="59">
        <f>SUM([1]ARALIK!O62)</f>
        <v>0</v>
      </c>
      <c r="O60" s="60">
        <f t="shared" si="8"/>
        <v>11</v>
      </c>
      <c r="P60" s="14">
        <f t="shared" si="6"/>
        <v>11</v>
      </c>
      <c r="Q60" s="15" t="str">
        <f t="shared" si="7"/>
        <v>ANTİGUA-BARBUDA</v>
      </c>
    </row>
    <row r="61" spans="1:19" ht="12.75" hidden="1" customHeight="1" x14ac:dyDescent="0.2">
      <c r="A61" s="57">
        <v>50</v>
      </c>
      <c r="B61" s="58" t="s">
        <v>73</v>
      </c>
      <c r="C61" s="59">
        <f>SUM([1]OCAK!O63)</f>
        <v>1</v>
      </c>
      <c r="D61" s="59">
        <f>SUM([1]ŞUBAT!O63)</f>
        <v>1</v>
      </c>
      <c r="E61" s="59">
        <f>SUM([1]MART!O63)</f>
        <v>5</v>
      </c>
      <c r="F61" s="59">
        <f>SUM([1]NİSAN!O63)</f>
        <v>32</v>
      </c>
      <c r="G61" s="59">
        <f>SUM([1]MAYIS!O63)</f>
        <v>57</v>
      </c>
      <c r="H61" s="59">
        <f>SUM([1]HAZİRAN!O63)</f>
        <v>0</v>
      </c>
      <c r="I61" s="59">
        <f>SUM([1]TEMMUZ!O63)</f>
        <v>0</v>
      </c>
      <c r="J61" s="59">
        <f>SUM([1]AĞUSTOS!O63)</f>
        <v>0</v>
      </c>
      <c r="K61" s="59">
        <f>SUM([1]EYLÜL!O63)</f>
        <v>0</v>
      </c>
      <c r="L61" s="59">
        <f>SUM([1]EKİM!O63)</f>
        <v>0</v>
      </c>
      <c r="M61" s="59">
        <f>SUM([1]KASIM!O63)</f>
        <v>0</v>
      </c>
      <c r="N61" s="59">
        <f>SUM([1]ARALIK!O63)</f>
        <v>0</v>
      </c>
      <c r="O61" s="60">
        <f t="shared" si="8"/>
        <v>96</v>
      </c>
      <c r="P61" s="14">
        <f t="shared" si="6"/>
        <v>96</v>
      </c>
      <c r="Q61" s="15" t="str">
        <f t="shared" si="7"/>
        <v>ARJANTİN</v>
      </c>
    </row>
    <row r="62" spans="1:19" ht="12.75" hidden="1" customHeight="1" x14ac:dyDescent="0.2">
      <c r="A62" s="57">
        <v>51</v>
      </c>
      <c r="B62" s="61" t="s">
        <v>74</v>
      </c>
      <c r="C62" s="59">
        <f>SUM([1]OCAK!O64)</f>
        <v>4</v>
      </c>
      <c r="D62" s="59">
        <f>SUM([1]ŞUBAT!O64)</f>
        <v>11</v>
      </c>
      <c r="E62" s="59">
        <f>SUM([1]MART!O64)</f>
        <v>25</v>
      </c>
      <c r="F62" s="59">
        <f>SUM([1]NİSAN!O64)</f>
        <v>100</v>
      </c>
      <c r="G62" s="59">
        <f>SUM([1]MAYIS!O64)</f>
        <v>260</v>
      </c>
      <c r="H62" s="59">
        <f>SUM([1]HAZİRAN!O64)</f>
        <v>0</v>
      </c>
      <c r="I62" s="59">
        <f>SUM([1]TEMMUZ!O64)</f>
        <v>0</v>
      </c>
      <c r="J62" s="59">
        <f>SUM([1]AĞUSTOS!O64)</f>
        <v>0</v>
      </c>
      <c r="K62" s="59">
        <f>SUM([1]EYLÜL!O64)</f>
        <v>0</v>
      </c>
      <c r="L62" s="59">
        <f>SUM([1]EKİM!O64)</f>
        <v>0</v>
      </c>
      <c r="M62" s="59">
        <f>SUM([1]KASIM!O64)</f>
        <v>0</v>
      </c>
      <c r="N62" s="59">
        <f>SUM([1]ARALIK!O64)</f>
        <v>0</v>
      </c>
      <c r="O62" s="60">
        <f t="shared" si="8"/>
        <v>400</v>
      </c>
      <c r="P62" s="14">
        <f t="shared" si="6"/>
        <v>400</v>
      </c>
      <c r="Q62" s="15" t="str">
        <f t="shared" si="7"/>
        <v>ARNAVUTLUK</v>
      </c>
    </row>
    <row r="63" spans="1:19" ht="12.75" hidden="1" customHeight="1" x14ac:dyDescent="0.2">
      <c r="A63" s="57">
        <v>52</v>
      </c>
      <c r="B63" s="58" t="s">
        <v>75</v>
      </c>
      <c r="C63" s="59">
        <f>SUM([1]OCAK!O65)</f>
        <v>0</v>
      </c>
      <c r="D63" s="59">
        <f>SUM([1]ŞUBAT!O65)</f>
        <v>0</v>
      </c>
      <c r="E63" s="59">
        <f>SUM([1]MART!O65)</f>
        <v>0</v>
      </c>
      <c r="F63" s="59">
        <f>SUM([1]NİSAN!O65)</f>
        <v>0</v>
      </c>
      <c r="G63" s="59">
        <f>SUM([1]MAYIS!O65)</f>
        <v>0</v>
      </c>
      <c r="H63" s="59">
        <f>SUM([1]HAZİRAN!O65)</f>
        <v>0</v>
      </c>
      <c r="I63" s="59">
        <f>SUM([1]TEMMUZ!O65)</f>
        <v>0</v>
      </c>
      <c r="J63" s="59">
        <f>SUM([1]AĞUSTOS!O65)</f>
        <v>0</v>
      </c>
      <c r="K63" s="59">
        <f>SUM([1]EYLÜL!O65)</f>
        <v>0</v>
      </c>
      <c r="L63" s="59">
        <f>SUM([1]EKİM!O65)</f>
        <v>0</v>
      </c>
      <c r="M63" s="59">
        <f>SUM([1]KASIM!O65)</f>
        <v>0</v>
      </c>
      <c r="N63" s="59">
        <f>SUM([1]ARALIK!O65)</f>
        <v>0</v>
      </c>
      <c r="O63" s="60">
        <f t="shared" si="8"/>
        <v>0</v>
      </c>
      <c r="P63" s="14">
        <f t="shared" si="6"/>
        <v>0</v>
      </c>
      <c r="Q63" s="15" t="str">
        <f t="shared" si="7"/>
        <v>BAHAMA</v>
      </c>
    </row>
    <row r="64" spans="1:19" ht="12.75" hidden="1" customHeight="1" x14ac:dyDescent="0.2">
      <c r="A64" s="57">
        <v>53</v>
      </c>
      <c r="B64" s="58" t="s">
        <v>76</v>
      </c>
      <c r="C64" s="59">
        <f>SUM([1]OCAK!O66)</f>
        <v>0</v>
      </c>
      <c r="D64" s="59">
        <f>SUM([1]ŞUBAT!O66)</f>
        <v>0</v>
      </c>
      <c r="E64" s="59">
        <f>SUM([1]MART!O66)</f>
        <v>1</v>
      </c>
      <c r="F64" s="59">
        <f>SUM([1]NİSAN!O66)</f>
        <v>1</v>
      </c>
      <c r="G64" s="59">
        <f>SUM([1]MAYIS!O66)</f>
        <v>21</v>
      </c>
      <c r="H64" s="59">
        <f>SUM([1]HAZİRAN!O66)</f>
        <v>0</v>
      </c>
      <c r="I64" s="59">
        <f>SUM([1]TEMMUZ!O66)</f>
        <v>0</v>
      </c>
      <c r="J64" s="59">
        <f>SUM([1]AĞUSTOS!O66)</f>
        <v>0</v>
      </c>
      <c r="K64" s="59">
        <f>SUM([1]EYLÜL!O66)</f>
        <v>0</v>
      </c>
      <c r="L64" s="59">
        <f>SUM([1]EKİM!O66)</f>
        <v>0</v>
      </c>
      <c r="M64" s="59">
        <f>SUM([1]KASIM!O66)</f>
        <v>0</v>
      </c>
      <c r="N64" s="59">
        <f>SUM([1]ARALIK!O66)</f>
        <v>0</v>
      </c>
      <c r="O64" s="60">
        <f t="shared" si="8"/>
        <v>23</v>
      </c>
      <c r="P64" s="14">
        <f t="shared" si="6"/>
        <v>23</v>
      </c>
      <c r="Q64" s="15" t="str">
        <f t="shared" si="7"/>
        <v>BAHREYN</v>
      </c>
    </row>
    <row r="65" spans="1:17" ht="12.75" hidden="1" customHeight="1" x14ac:dyDescent="0.2">
      <c r="A65" s="57">
        <v>54</v>
      </c>
      <c r="B65" s="61" t="s">
        <v>77</v>
      </c>
      <c r="C65" s="59">
        <f>SUM([1]OCAK!O67)</f>
        <v>1</v>
      </c>
      <c r="D65" s="59">
        <f>SUM([1]ŞUBAT!O67)</f>
        <v>0</v>
      </c>
      <c r="E65" s="59">
        <f>SUM([1]MART!O67)</f>
        <v>16</v>
      </c>
      <c r="F65" s="59">
        <f>SUM([1]NİSAN!O67)</f>
        <v>47</v>
      </c>
      <c r="G65" s="59">
        <f>SUM([1]MAYIS!O67)</f>
        <v>42</v>
      </c>
      <c r="H65" s="59">
        <f>SUM([1]HAZİRAN!O67)</f>
        <v>0</v>
      </c>
      <c r="I65" s="59">
        <f>SUM([1]TEMMUZ!O67)</f>
        <v>0</v>
      </c>
      <c r="J65" s="59">
        <f>SUM([1]AĞUSTOS!O67)</f>
        <v>0</v>
      </c>
      <c r="K65" s="59">
        <f>SUM([1]EYLÜL!O67)</f>
        <v>0</v>
      </c>
      <c r="L65" s="59">
        <f>SUM([1]EKİM!O67)</f>
        <v>0</v>
      </c>
      <c r="M65" s="59">
        <f>SUM([1]KASIM!O67)</f>
        <v>0</v>
      </c>
      <c r="N65" s="59">
        <f>SUM([1]ARALIK!O67)</f>
        <v>0</v>
      </c>
      <c r="O65" s="60">
        <f t="shared" si="8"/>
        <v>106</v>
      </c>
      <c r="P65" s="14">
        <f t="shared" si="6"/>
        <v>106</v>
      </c>
      <c r="Q65" s="15" t="str">
        <f t="shared" si="7"/>
        <v>BANGLADEŞ</v>
      </c>
    </row>
    <row r="66" spans="1:17" ht="12.75" hidden="1" customHeight="1" x14ac:dyDescent="0.2">
      <c r="A66" s="57">
        <v>55</v>
      </c>
      <c r="B66" s="58" t="s">
        <v>78</v>
      </c>
      <c r="C66" s="59">
        <f>SUM([1]OCAK!O68)</f>
        <v>0</v>
      </c>
      <c r="D66" s="59">
        <f>SUM([1]ŞUBAT!O68)</f>
        <v>0</v>
      </c>
      <c r="E66" s="59">
        <f>SUM([1]MART!O68)</f>
        <v>0</v>
      </c>
      <c r="F66" s="59">
        <f>SUM([1]NİSAN!O68)</f>
        <v>6</v>
      </c>
      <c r="G66" s="59">
        <f>SUM([1]MAYIS!O68)</f>
        <v>3</v>
      </c>
      <c r="H66" s="59">
        <f>SUM([1]HAZİRAN!O68)</f>
        <v>0</v>
      </c>
      <c r="I66" s="59">
        <f>SUM([1]TEMMUZ!O68)</f>
        <v>0</v>
      </c>
      <c r="J66" s="59">
        <f>SUM([1]AĞUSTOS!O68)</f>
        <v>0</v>
      </c>
      <c r="K66" s="59">
        <f>SUM([1]EYLÜL!O68)</f>
        <v>0</v>
      </c>
      <c r="L66" s="59">
        <f>SUM([1]EKİM!O68)</f>
        <v>0</v>
      </c>
      <c r="M66" s="59">
        <f>SUM([1]KASIM!O68)</f>
        <v>0</v>
      </c>
      <c r="N66" s="59">
        <f>SUM([1]ARALIK!O68)</f>
        <v>0</v>
      </c>
      <c r="O66" s="60">
        <f t="shared" si="8"/>
        <v>9</v>
      </c>
      <c r="P66" s="14">
        <f t="shared" si="6"/>
        <v>9</v>
      </c>
      <c r="Q66" s="15" t="str">
        <f t="shared" si="7"/>
        <v>BARBADOS</v>
      </c>
    </row>
    <row r="67" spans="1:17" ht="12.75" hidden="1" customHeight="1" x14ac:dyDescent="0.2">
      <c r="A67" s="57">
        <v>56</v>
      </c>
      <c r="B67" s="58" t="s">
        <v>79</v>
      </c>
      <c r="C67" s="59">
        <f>SUM([1]OCAK!O69)</f>
        <v>0</v>
      </c>
      <c r="D67" s="59">
        <f>SUM([1]ŞUBAT!O69)</f>
        <v>0</v>
      </c>
      <c r="E67" s="59">
        <f>SUM([1]MART!O69)</f>
        <v>0</v>
      </c>
      <c r="F67" s="59">
        <f>SUM([1]NİSAN!O69)</f>
        <v>0</v>
      </c>
      <c r="G67" s="59">
        <f>SUM([1]MAYIS!O69)</f>
        <v>1</v>
      </c>
      <c r="H67" s="59">
        <f>SUM([1]HAZİRAN!O69)</f>
        <v>0</v>
      </c>
      <c r="I67" s="59">
        <f>SUM([1]TEMMUZ!O69)</f>
        <v>0</v>
      </c>
      <c r="J67" s="59">
        <f>SUM([1]AĞUSTOS!O69)</f>
        <v>0</v>
      </c>
      <c r="K67" s="59">
        <f>SUM([1]EYLÜL!O69)</f>
        <v>0</v>
      </c>
      <c r="L67" s="59">
        <f>SUM([1]EKİM!O69)</f>
        <v>0</v>
      </c>
      <c r="M67" s="59">
        <f>SUM([1]KASIM!O69)</f>
        <v>0</v>
      </c>
      <c r="N67" s="59">
        <f>SUM([1]ARALIK!O69)</f>
        <v>0</v>
      </c>
      <c r="O67" s="60">
        <f t="shared" si="8"/>
        <v>1</v>
      </c>
      <c r="P67" s="14">
        <f t="shared" si="6"/>
        <v>1</v>
      </c>
      <c r="Q67" s="15" t="str">
        <f t="shared" si="7"/>
        <v>BATI SAMOA</v>
      </c>
    </row>
    <row r="68" spans="1:17" ht="12.75" hidden="1" customHeight="1" x14ac:dyDescent="0.2">
      <c r="A68" s="57">
        <v>57</v>
      </c>
      <c r="B68" s="58" t="s">
        <v>80</v>
      </c>
      <c r="C68" s="59">
        <f>SUM([1]OCAK!O70)</f>
        <v>0</v>
      </c>
      <c r="D68" s="59">
        <f>SUM([1]ŞUBAT!O70)</f>
        <v>1</v>
      </c>
      <c r="E68" s="59">
        <f>SUM([1]MART!O70)</f>
        <v>1</v>
      </c>
      <c r="F68" s="59">
        <f>SUM([1]NİSAN!O70)</f>
        <v>0</v>
      </c>
      <c r="G68" s="59">
        <f>SUM([1]MAYIS!O70)</f>
        <v>0</v>
      </c>
      <c r="H68" s="59">
        <f>SUM([1]HAZİRAN!O70)</f>
        <v>0</v>
      </c>
      <c r="I68" s="59">
        <f>SUM([1]TEMMUZ!O70)</f>
        <v>0</v>
      </c>
      <c r="J68" s="59">
        <f>SUM([1]AĞUSTOS!O70)</f>
        <v>0</v>
      </c>
      <c r="K68" s="59">
        <f>SUM([1]EYLÜL!O70)</f>
        <v>0</v>
      </c>
      <c r="L68" s="59">
        <f>SUM([1]EKİM!O70)</f>
        <v>0</v>
      </c>
      <c r="M68" s="59">
        <f>SUM([1]KASIM!O70)</f>
        <v>0</v>
      </c>
      <c r="N68" s="59">
        <f>SUM([1]ARALIK!O70)</f>
        <v>0</v>
      </c>
      <c r="O68" s="60">
        <f t="shared" si="8"/>
        <v>2</v>
      </c>
      <c r="P68" s="14">
        <f t="shared" si="6"/>
        <v>2</v>
      </c>
      <c r="Q68" s="15" t="str">
        <f t="shared" si="7"/>
        <v>BELİZE</v>
      </c>
    </row>
    <row r="69" spans="1:17" ht="12.75" hidden="1" customHeight="1" x14ac:dyDescent="0.2">
      <c r="A69" s="57">
        <v>58</v>
      </c>
      <c r="B69" s="58" t="s">
        <v>81</v>
      </c>
      <c r="C69" s="59">
        <f>SUM([1]OCAK!O71)</f>
        <v>0</v>
      </c>
      <c r="D69" s="59">
        <f>SUM([1]ŞUBAT!O71)</f>
        <v>0</v>
      </c>
      <c r="E69" s="59">
        <f>SUM([1]MART!O71)</f>
        <v>0</v>
      </c>
      <c r="F69" s="59">
        <f>SUM([1]NİSAN!O71)</f>
        <v>0</v>
      </c>
      <c r="G69" s="59">
        <f>SUM([1]MAYIS!O71)</f>
        <v>0</v>
      </c>
      <c r="H69" s="59">
        <f>SUM([1]HAZİRAN!O71)</f>
        <v>0</v>
      </c>
      <c r="I69" s="59">
        <f>SUM([1]TEMMUZ!O71)</f>
        <v>0</v>
      </c>
      <c r="J69" s="59">
        <f>SUM([1]AĞUSTOS!O71)</f>
        <v>0</v>
      </c>
      <c r="K69" s="59">
        <f>SUM([1]EYLÜL!O71)</f>
        <v>0</v>
      </c>
      <c r="L69" s="59">
        <f>SUM([1]EKİM!O71)</f>
        <v>0</v>
      </c>
      <c r="M69" s="59">
        <f>SUM([1]KASIM!O71)</f>
        <v>0</v>
      </c>
      <c r="N69" s="59">
        <f>SUM([1]ARALIK!O71)</f>
        <v>0</v>
      </c>
      <c r="O69" s="60">
        <f t="shared" si="8"/>
        <v>0</v>
      </c>
      <c r="P69" s="14">
        <f t="shared" si="6"/>
        <v>0</v>
      </c>
      <c r="Q69" s="15" t="str">
        <f t="shared" si="7"/>
        <v>BENİN</v>
      </c>
    </row>
    <row r="70" spans="1:17" ht="12.75" hidden="1" customHeight="1" x14ac:dyDescent="0.2">
      <c r="A70" s="57">
        <v>59</v>
      </c>
      <c r="B70" s="58" t="s">
        <v>82</v>
      </c>
      <c r="C70" s="59">
        <f>SUM([1]OCAK!O72)</f>
        <v>0</v>
      </c>
      <c r="D70" s="59">
        <f>SUM([1]ŞUBAT!O72)</f>
        <v>0</v>
      </c>
      <c r="E70" s="59">
        <f>SUM([1]MART!O72)</f>
        <v>0</v>
      </c>
      <c r="F70" s="59">
        <f>SUM([1]NİSAN!O72)</f>
        <v>0</v>
      </c>
      <c r="G70" s="59">
        <f>SUM([1]MAYIS!O72)</f>
        <v>0</v>
      </c>
      <c r="H70" s="59">
        <f>SUM([1]HAZİRAN!O72)</f>
        <v>0</v>
      </c>
      <c r="I70" s="59">
        <f>SUM([1]TEMMUZ!O72)</f>
        <v>0</v>
      </c>
      <c r="J70" s="59">
        <f>SUM([1]AĞUSTOS!O72)</f>
        <v>0</v>
      </c>
      <c r="K70" s="59">
        <f>SUM([1]EYLÜL!O72)</f>
        <v>0</v>
      </c>
      <c r="L70" s="59">
        <f>SUM([1]EKİM!O72)</f>
        <v>0</v>
      </c>
      <c r="M70" s="59">
        <f>SUM([1]KASIM!O72)</f>
        <v>0</v>
      </c>
      <c r="N70" s="59">
        <f>SUM([1]ARALIK!O72)</f>
        <v>0</v>
      </c>
      <c r="O70" s="60">
        <f t="shared" si="8"/>
        <v>0</v>
      </c>
      <c r="P70" s="14">
        <f t="shared" si="6"/>
        <v>0</v>
      </c>
      <c r="Q70" s="15" t="str">
        <f t="shared" si="7"/>
        <v>BHUTAN</v>
      </c>
    </row>
    <row r="71" spans="1:17" ht="12.75" hidden="1" customHeight="1" x14ac:dyDescent="0.2">
      <c r="A71" s="57">
        <v>60</v>
      </c>
      <c r="B71" s="58" t="s">
        <v>83</v>
      </c>
      <c r="C71" s="59">
        <f>SUM([1]OCAK!O73)</f>
        <v>0</v>
      </c>
      <c r="D71" s="59">
        <f>SUM([1]ŞUBAT!O73)</f>
        <v>0</v>
      </c>
      <c r="E71" s="59">
        <f>SUM([1]MART!O73)</f>
        <v>0</v>
      </c>
      <c r="F71" s="59">
        <f>SUM([1]NİSAN!O73)</f>
        <v>0</v>
      </c>
      <c r="G71" s="59">
        <f>SUM([1]MAYIS!O73)</f>
        <v>154</v>
      </c>
      <c r="H71" s="59">
        <f>SUM([1]HAZİRAN!O73)</f>
        <v>0</v>
      </c>
      <c r="I71" s="59">
        <f>SUM([1]TEMMUZ!O73)</f>
        <v>0</v>
      </c>
      <c r="J71" s="59">
        <f>SUM([1]AĞUSTOS!O73)</f>
        <v>0</v>
      </c>
      <c r="K71" s="59">
        <f>SUM([1]EYLÜL!O73)</f>
        <v>0</v>
      </c>
      <c r="L71" s="59">
        <f>SUM([1]EKİM!O73)</f>
        <v>0</v>
      </c>
      <c r="M71" s="59">
        <f>SUM([1]KASIM!O73)</f>
        <v>0</v>
      </c>
      <c r="N71" s="59">
        <f>SUM([1]ARALIK!O73)</f>
        <v>0</v>
      </c>
      <c r="O71" s="60">
        <f t="shared" si="8"/>
        <v>154</v>
      </c>
      <c r="P71" s="14">
        <f t="shared" si="6"/>
        <v>154</v>
      </c>
      <c r="Q71" s="15" t="str">
        <f t="shared" si="7"/>
        <v>BİRLEŞİK ARAP EMİRLİKLERİ</v>
      </c>
    </row>
    <row r="72" spans="1:17" ht="12.75" hidden="1" customHeight="1" x14ac:dyDescent="0.2">
      <c r="A72" s="57">
        <v>61</v>
      </c>
      <c r="B72" s="58" t="s">
        <v>84</v>
      </c>
      <c r="C72" s="59">
        <f>SUM([1]OCAK!O74)</f>
        <v>0</v>
      </c>
      <c r="D72" s="59">
        <f>SUM([1]ŞUBAT!O74)</f>
        <v>0</v>
      </c>
      <c r="E72" s="59">
        <f>SUM([1]MART!O74)</f>
        <v>0</v>
      </c>
      <c r="F72" s="59">
        <f>SUM([1]NİSAN!O74)</f>
        <v>0</v>
      </c>
      <c r="G72" s="59">
        <f>SUM([1]MAYIS!O74)</f>
        <v>0</v>
      </c>
      <c r="H72" s="59">
        <f>SUM([1]HAZİRAN!O74)</f>
        <v>0</v>
      </c>
      <c r="I72" s="59">
        <f>SUM([1]TEMMUZ!O74)</f>
        <v>0</v>
      </c>
      <c r="J72" s="59">
        <f>SUM([1]AĞUSTOS!O74)</f>
        <v>0</v>
      </c>
      <c r="K72" s="59">
        <f>SUM([1]EYLÜL!O74)</f>
        <v>0</v>
      </c>
      <c r="L72" s="59">
        <f>SUM([1]EKİM!O74)</f>
        <v>0</v>
      </c>
      <c r="M72" s="59">
        <f>SUM([1]KASIM!O74)</f>
        <v>0</v>
      </c>
      <c r="N72" s="59">
        <f>SUM([1]ARALIK!O74)</f>
        <v>0</v>
      </c>
      <c r="O72" s="60">
        <f t="shared" si="8"/>
        <v>0</v>
      </c>
      <c r="P72" s="14">
        <f t="shared" si="6"/>
        <v>0</v>
      </c>
      <c r="Q72" s="15" t="str">
        <f t="shared" si="7"/>
        <v>BİRLEŞMİŞ MİLLETLER</v>
      </c>
    </row>
    <row r="73" spans="1:17" ht="12.75" hidden="1" customHeight="1" x14ac:dyDescent="0.2">
      <c r="A73" s="57">
        <v>62</v>
      </c>
      <c r="B73" s="58" t="s">
        <v>85</v>
      </c>
      <c r="C73" s="59">
        <f>SUM([1]OCAK!O75)</f>
        <v>2</v>
      </c>
      <c r="D73" s="59">
        <f>SUM([1]ŞUBAT!O75)</f>
        <v>0</v>
      </c>
      <c r="E73" s="59">
        <f>SUM([1]MART!O75)</f>
        <v>7</v>
      </c>
      <c r="F73" s="59">
        <f>SUM([1]NİSAN!O75)</f>
        <v>6</v>
      </c>
      <c r="G73" s="59">
        <f>SUM([1]MAYIS!O75)</f>
        <v>1</v>
      </c>
      <c r="H73" s="59">
        <f>SUM([1]HAZİRAN!O75)</f>
        <v>0</v>
      </c>
      <c r="I73" s="59">
        <f>SUM([1]TEMMUZ!O75)</f>
        <v>0</v>
      </c>
      <c r="J73" s="59">
        <f>SUM([1]AĞUSTOS!O75)</f>
        <v>0</v>
      </c>
      <c r="K73" s="59">
        <f>SUM([1]EYLÜL!O75)</f>
        <v>0</v>
      </c>
      <c r="L73" s="59">
        <f>SUM([1]EKİM!O75)</f>
        <v>0</v>
      </c>
      <c r="M73" s="59">
        <f>SUM([1]KASIM!O75)</f>
        <v>0</v>
      </c>
      <c r="N73" s="59">
        <f>SUM([1]ARALIK!O75)</f>
        <v>0</v>
      </c>
      <c r="O73" s="60">
        <f t="shared" si="8"/>
        <v>16</v>
      </c>
      <c r="P73" s="14">
        <f t="shared" si="6"/>
        <v>16</v>
      </c>
      <c r="Q73" s="15" t="str">
        <f t="shared" si="7"/>
        <v>BOLİVYA</v>
      </c>
    </row>
    <row r="74" spans="1:17" ht="12.75" hidden="1" customHeight="1" x14ac:dyDescent="0.2">
      <c r="A74" s="57">
        <v>63</v>
      </c>
      <c r="B74" s="58" t="s">
        <v>86</v>
      </c>
      <c r="C74" s="59">
        <f>SUM([1]OCAK!O76)</f>
        <v>1</v>
      </c>
      <c r="D74" s="59">
        <f>SUM([1]ŞUBAT!O76)</f>
        <v>5</v>
      </c>
      <c r="E74" s="59">
        <f>SUM([1]MART!O76)</f>
        <v>7</v>
      </c>
      <c r="F74" s="59">
        <f>SUM([1]NİSAN!O76)</f>
        <v>16</v>
      </c>
      <c r="G74" s="59">
        <f>SUM([1]MAYIS!O76)</f>
        <v>59</v>
      </c>
      <c r="H74" s="59">
        <f>SUM([1]HAZİRAN!O76)</f>
        <v>0</v>
      </c>
      <c r="I74" s="59">
        <f>SUM([1]TEMMUZ!O76)</f>
        <v>0</v>
      </c>
      <c r="J74" s="59">
        <f>SUM([1]AĞUSTOS!O76)</f>
        <v>0</v>
      </c>
      <c r="K74" s="59">
        <f>SUM([1]EYLÜL!O76)</f>
        <v>0</v>
      </c>
      <c r="L74" s="59">
        <f>SUM([1]EKİM!O76)</f>
        <v>0</v>
      </c>
      <c r="M74" s="59">
        <f>SUM([1]KASIM!O76)</f>
        <v>0</v>
      </c>
      <c r="N74" s="59">
        <f>SUM([1]ARALIK!O76)</f>
        <v>0</v>
      </c>
      <c r="O74" s="60">
        <f t="shared" si="8"/>
        <v>88</v>
      </c>
      <c r="P74" s="14">
        <f t="shared" si="6"/>
        <v>88</v>
      </c>
      <c r="Q74" s="15" t="str">
        <f t="shared" si="7"/>
        <v>BOSNA-HERSEK</v>
      </c>
    </row>
    <row r="75" spans="1:17" ht="12.75" hidden="1" customHeight="1" x14ac:dyDescent="0.2">
      <c r="A75" s="57">
        <v>64</v>
      </c>
      <c r="B75" s="58" t="s">
        <v>87</v>
      </c>
      <c r="C75" s="59">
        <f>SUM([1]OCAK!O77)</f>
        <v>0</v>
      </c>
      <c r="D75" s="59">
        <f>SUM([1]ŞUBAT!O77)</f>
        <v>0</v>
      </c>
      <c r="E75" s="59">
        <f>SUM([1]MART!O77)</f>
        <v>0</v>
      </c>
      <c r="F75" s="59">
        <f>SUM([1]NİSAN!O77)</f>
        <v>0</v>
      </c>
      <c r="G75" s="59">
        <f>SUM([1]MAYIS!O77)</f>
        <v>0</v>
      </c>
      <c r="H75" s="59">
        <f>SUM([1]HAZİRAN!O77)</f>
        <v>0</v>
      </c>
      <c r="I75" s="59">
        <f>SUM([1]TEMMUZ!O77)</f>
        <v>0</v>
      </c>
      <c r="J75" s="59">
        <f>SUM([1]AĞUSTOS!O77)</f>
        <v>0</v>
      </c>
      <c r="K75" s="59">
        <f>SUM([1]EYLÜL!O77)</f>
        <v>0</v>
      </c>
      <c r="L75" s="59">
        <f>SUM([1]EKİM!O77)</f>
        <v>0</v>
      </c>
      <c r="M75" s="59">
        <f>SUM([1]KASIM!O77)</f>
        <v>0</v>
      </c>
      <c r="N75" s="59">
        <f>SUM([1]ARALIK!O77)</f>
        <v>0</v>
      </c>
      <c r="O75" s="60">
        <f t="shared" si="8"/>
        <v>0</v>
      </c>
      <c r="P75" s="14">
        <f t="shared" si="6"/>
        <v>0</v>
      </c>
      <c r="Q75" s="15" t="str">
        <f t="shared" si="7"/>
        <v>BOTSWANA</v>
      </c>
    </row>
    <row r="76" spans="1:17" ht="12.75" hidden="1" customHeight="1" x14ac:dyDescent="0.2">
      <c r="A76" s="57">
        <v>65</v>
      </c>
      <c r="B76" s="61" t="s">
        <v>88</v>
      </c>
      <c r="C76" s="59">
        <f>SUM([1]OCAK!O78)</f>
        <v>16</v>
      </c>
      <c r="D76" s="59">
        <f>SUM([1]ŞUBAT!O78)</f>
        <v>7</v>
      </c>
      <c r="E76" s="59">
        <f>SUM([1]MART!O78)</f>
        <v>45</v>
      </c>
      <c r="F76" s="59">
        <f>SUM([1]NİSAN!O78)</f>
        <v>117</v>
      </c>
      <c r="G76" s="59">
        <f>SUM([1]MAYIS!O78)</f>
        <v>211</v>
      </c>
      <c r="H76" s="59">
        <f>SUM([1]HAZİRAN!O78)</f>
        <v>0</v>
      </c>
      <c r="I76" s="59">
        <f>SUM([1]TEMMUZ!O78)</f>
        <v>0</v>
      </c>
      <c r="J76" s="59">
        <f>SUM([1]AĞUSTOS!O78)</f>
        <v>0</v>
      </c>
      <c r="K76" s="59">
        <f>SUM([1]EYLÜL!O78)</f>
        <v>0</v>
      </c>
      <c r="L76" s="59">
        <f>SUM([1]EKİM!O78)</f>
        <v>0</v>
      </c>
      <c r="M76" s="59">
        <f>SUM([1]KASIM!O78)</f>
        <v>0</v>
      </c>
      <c r="N76" s="59">
        <f>SUM([1]ARALIK!O78)</f>
        <v>0</v>
      </c>
      <c r="O76" s="60">
        <f t="shared" si="8"/>
        <v>396</v>
      </c>
      <c r="P76" s="14">
        <f t="shared" si="6"/>
        <v>396</v>
      </c>
      <c r="Q76" s="15" t="str">
        <f t="shared" si="7"/>
        <v>BREZİLYA</v>
      </c>
    </row>
    <row r="77" spans="1:17" ht="12.75" hidden="1" customHeight="1" x14ac:dyDescent="0.2">
      <c r="A77" s="57">
        <v>66</v>
      </c>
      <c r="B77" s="58" t="s">
        <v>89</v>
      </c>
      <c r="C77" s="59">
        <f>SUM([1]OCAK!O79)</f>
        <v>0</v>
      </c>
      <c r="D77" s="59">
        <f>SUM([1]ŞUBAT!O79)</f>
        <v>0</v>
      </c>
      <c r="E77" s="59">
        <f>SUM([1]MART!O79)</f>
        <v>2</v>
      </c>
      <c r="F77" s="59">
        <f>SUM([1]NİSAN!O79)</f>
        <v>1</v>
      </c>
      <c r="G77" s="59">
        <f>SUM([1]MAYIS!O79)</f>
        <v>1</v>
      </c>
      <c r="H77" s="59">
        <f>SUM([1]HAZİRAN!O79)</f>
        <v>0</v>
      </c>
      <c r="I77" s="59">
        <f>SUM([1]TEMMUZ!O79)</f>
        <v>0</v>
      </c>
      <c r="J77" s="59">
        <f>SUM([1]AĞUSTOS!O79)</f>
        <v>0</v>
      </c>
      <c r="K77" s="59">
        <f>SUM([1]EYLÜL!O79)</f>
        <v>0</v>
      </c>
      <c r="L77" s="59">
        <f>SUM([1]EKİM!O79)</f>
        <v>0</v>
      </c>
      <c r="M77" s="59">
        <f>SUM([1]KASIM!O79)</f>
        <v>0</v>
      </c>
      <c r="N77" s="59">
        <f>SUM([1]ARALIK!O79)</f>
        <v>0</v>
      </c>
      <c r="O77" s="60">
        <f t="shared" si="8"/>
        <v>4</v>
      </c>
      <c r="P77" s="14">
        <f t="shared" si="6"/>
        <v>4</v>
      </c>
      <c r="Q77" s="15" t="str">
        <f t="shared" si="7"/>
        <v>BRUNEİ</v>
      </c>
    </row>
    <row r="78" spans="1:17" ht="12.75" hidden="1" customHeight="1" x14ac:dyDescent="0.2">
      <c r="A78" s="57">
        <v>67</v>
      </c>
      <c r="B78" s="58" t="s">
        <v>90</v>
      </c>
      <c r="C78" s="59">
        <f>SUM([1]OCAK!O80)</f>
        <v>0</v>
      </c>
      <c r="D78" s="59">
        <f>SUM([1]ŞUBAT!O80)</f>
        <v>0</v>
      </c>
      <c r="E78" s="59">
        <f>SUM([1]MART!O80)</f>
        <v>0</v>
      </c>
      <c r="F78" s="59">
        <f>SUM([1]NİSAN!O80)</f>
        <v>0</v>
      </c>
      <c r="G78" s="59">
        <f>SUM([1]MAYIS!O80)</f>
        <v>0</v>
      </c>
      <c r="H78" s="59">
        <f>SUM([1]HAZİRAN!O80)</f>
        <v>0</v>
      </c>
      <c r="I78" s="59">
        <f>SUM([1]TEMMUZ!O80)</f>
        <v>0</v>
      </c>
      <c r="J78" s="59">
        <f>SUM([1]AĞUSTOS!O80)</f>
        <v>0</v>
      </c>
      <c r="K78" s="59">
        <f>SUM([1]EYLÜL!O80)</f>
        <v>0</v>
      </c>
      <c r="L78" s="59">
        <f>SUM([1]EKİM!O80)</f>
        <v>0</v>
      </c>
      <c r="M78" s="59">
        <f>SUM([1]KASIM!O80)</f>
        <v>0</v>
      </c>
      <c r="N78" s="59">
        <f>SUM([1]ARALIK!O80)</f>
        <v>0</v>
      </c>
      <c r="O78" s="60">
        <f t="shared" si="8"/>
        <v>0</v>
      </c>
      <c r="P78" s="14">
        <f t="shared" si="6"/>
        <v>0</v>
      </c>
      <c r="Q78" s="15" t="str">
        <f t="shared" si="7"/>
        <v>BURKİNA FASO</v>
      </c>
    </row>
    <row r="79" spans="1:17" ht="12.75" hidden="1" customHeight="1" x14ac:dyDescent="0.2">
      <c r="A79" s="57">
        <v>68</v>
      </c>
      <c r="B79" s="58" t="s">
        <v>91</v>
      </c>
      <c r="C79" s="59">
        <f>SUM([1]OCAK!O81)</f>
        <v>0</v>
      </c>
      <c r="D79" s="59">
        <f>SUM([1]ŞUBAT!O81)</f>
        <v>0</v>
      </c>
      <c r="E79" s="59">
        <f>SUM([1]MART!O81)</f>
        <v>0</v>
      </c>
      <c r="F79" s="59">
        <f>SUM([1]NİSAN!O81)</f>
        <v>0</v>
      </c>
      <c r="G79" s="59">
        <f>SUM([1]MAYIS!O81)</f>
        <v>0</v>
      </c>
      <c r="H79" s="59">
        <f>SUM([1]HAZİRAN!O81)</f>
        <v>0</v>
      </c>
      <c r="I79" s="59">
        <f>SUM([1]TEMMUZ!O81)</f>
        <v>0</v>
      </c>
      <c r="J79" s="59">
        <f>SUM([1]AĞUSTOS!O81)</f>
        <v>0</v>
      </c>
      <c r="K79" s="59">
        <f>SUM([1]EYLÜL!O81)</f>
        <v>0</v>
      </c>
      <c r="L79" s="59">
        <f>SUM([1]EKİM!O81)</f>
        <v>0</v>
      </c>
      <c r="M79" s="59">
        <f>SUM([1]KASIM!O81)</f>
        <v>0</v>
      </c>
      <c r="N79" s="59">
        <f>SUM([1]ARALIK!O81)</f>
        <v>0</v>
      </c>
      <c r="O79" s="60">
        <f t="shared" si="8"/>
        <v>0</v>
      </c>
      <c r="P79" s="14">
        <f t="shared" si="6"/>
        <v>0</v>
      </c>
      <c r="Q79" s="15" t="str">
        <f t="shared" si="7"/>
        <v>BURUNDİ</v>
      </c>
    </row>
    <row r="80" spans="1:17" ht="12.75" hidden="1" customHeight="1" x14ac:dyDescent="0.2">
      <c r="A80" s="57">
        <v>69</v>
      </c>
      <c r="B80" s="58" t="s">
        <v>92</v>
      </c>
      <c r="C80" s="59">
        <f>SUM([1]OCAK!O82)</f>
        <v>0</v>
      </c>
      <c r="D80" s="59">
        <f>SUM([1]ŞUBAT!O82)</f>
        <v>0</v>
      </c>
      <c r="E80" s="59">
        <f>SUM([1]MART!O82)</f>
        <v>0</v>
      </c>
      <c r="F80" s="59">
        <f>SUM([1]NİSAN!O82)</f>
        <v>0</v>
      </c>
      <c r="G80" s="59">
        <f>SUM([1]MAYIS!O82)</f>
        <v>1</v>
      </c>
      <c r="H80" s="59">
        <f>SUM([1]HAZİRAN!O82)</f>
        <v>0</v>
      </c>
      <c r="I80" s="59">
        <f>SUM([1]TEMMUZ!O82)</f>
        <v>0</v>
      </c>
      <c r="J80" s="59">
        <f>SUM([1]AĞUSTOS!O82)</f>
        <v>0</v>
      </c>
      <c r="K80" s="59">
        <f>SUM([1]EYLÜL!O82)</f>
        <v>0</v>
      </c>
      <c r="L80" s="59">
        <f>SUM([1]EKİM!O82)</f>
        <v>0</v>
      </c>
      <c r="M80" s="59">
        <f>SUM([1]KASIM!O82)</f>
        <v>0</v>
      </c>
      <c r="N80" s="59">
        <f>SUM([1]ARALIK!O82)</f>
        <v>0</v>
      </c>
      <c r="O80" s="60">
        <f t="shared" si="8"/>
        <v>1</v>
      </c>
      <c r="P80" s="14">
        <f t="shared" si="6"/>
        <v>1</v>
      </c>
      <c r="Q80" s="15" t="str">
        <f t="shared" si="7"/>
        <v>CAPE VERDE</v>
      </c>
    </row>
    <row r="81" spans="1:17" ht="12.75" hidden="1" customHeight="1" x14ac:dyDescent="0.2">
      <c r="A81" s="57">
        <v>70</v>
      </c>
      <c r="B81" s="58" t="s">
        <v>93</v>
      </c>
      <c r="C81" s="59">
        <f>SUM([1]OCAK!O83)</f>
        <v>1</v>
      </c>
      <c r="D81" s="59">
        <f>SUM([1]ŞUBAT!O83)</f>
        <v>0</v>
      </c>
      <c r="E81" s="59">
        <f>SUM([1]MART!O83)</f>
        <v>1</v>
      </c>
      <c r="F81" s="59">
        <f>SUM([1]NİSAN!O83)</f>
        <v>7</v>
      </c>
      <c r="G81" s="59">
        <f>SUM([1]MAYIS!O83)</f>
        <v>28</v>
      </c>
      <c r="H81" s="59">
        <f>SUM([1]HAZİRAN!O83)</f>
        <v>0</v>
      </c>
      <c r="I81" s="59">
        <f>SUM([1]TEMMUZ!O83)</f>
        <v>0</v>
      </c>
      <c r="J81" s="59">
        <f>SUM([1]AĞUSTOS!O83)</f>
        <v>0</v>
      </c>
      <c r="K81" s="59">
        <f>SUM([1]EYLÜL!O83)</f>
        <v>0</v>
      </c>
      <c r="L81" s="59">
        <f>SUM([1]EKİM!O83)</f>
        <v>0</v>
      </c>
      <c r="M81" s="59">
        <f>SUM([1]KASIM!O83)</f>
        <v>0</v>
      </c>
      <c r="N81" s="59">
        <f>SUM([1]ARALIK!O83)</f>
        <v>0</v>
      </c>
      <c r="O81" s="60">
        <f t="shared" si="8"/>
        <v>37</v>
      </c>
      <c r="P81" s="14">
        <f t="shared" si="6"/>
        <v>37</v>
      </c>
      <c r="Q81" s="15" t="str">
        <f t="shared" si="7"/>
        <v>CEZAYİR</v>
      </c>
    </row>
    <row r="82" spans="1:17" ht="12.75" hidden="1" customHeight="1" x14ac:dyDescent="0.2">
      <c r="A82" s="57">
        <v>71</v>
      </c>
      <c r="B82" s="58" t="s">
        <v>94</v>
      </c>
      <c r="C82" s="59">
        <f>SUM([1]OCAK!O84)</f>
        <v>0</v>
      </c>
      <c r="D82" s="59">
        <f>SUM([1]ŞUBAT!O84)</f>
        <v>0</v>
      </c>
      <c r="E82" s="59">
        <f>SUM([1]MART!O84)</f>
        <v>0</v>
      </c>
      <c r="F82" s="59">
        <f>SUM([1]NİSAN!O84)</f>
        <v>0</v>
      </c>
      <c r="G82" s="59">
        <f>SUM([1]MAYIS!O84)</f>
        <v>0</v>
      </c>
      <c r="H82" s="59">
        <f>SUM([1]HAZİRAN!O84)</f>
        <v>0</v>
      </c>
      <c r="I82" s="59">
        <f>SUM([1]TEMMUZ!O84)</f>
        <v>0</v>
      </c>
      <c r="J82" s="59">
        <f>SUM([1]AĞUSTOS!O84)</f>
        <v>0</v>
      </c>
      <c r="K82" s="59">
        <f>SUM([1]EYLÜL!O84)</f>
        <v>0</v>
      </c>
      <c r="L82" s="59">
        <f>SUM([1]EKİM!O84)</f>
        <v>0</v>
      </c>
      <c r="M82" s="59">
        <f>SUM([1]KASIM!O84)</f>
        <v>0</v>
      </c>
      <c r="N82" s="59">
        <f>SUM([1]ARALIK!O84)</f>
        <v>0</v>
      </c>
      <c r="O82" s="60">
        <f t="shared" si="8"/>
        <v>0</v>
      </c>
      <c r="P82" s="14">
        <f t="shared" si="6"/>
        <v>0</v>
      </c>
      <c r="Q82" s="15" t="str">
        <f t="shared" si="7"/>
        <v>CİBUTİ</v>
      </c>
    </row>
    <row r="83" spans="1:17" ht="12.75" hidden="1" customHeight="1" x14ac:dyDescent="0.2">
      <c r="A83" s="57">
        <v>72</v>
      </c>
      <c r="B83" s="58" t="s">
        <v>95</v>
      </c>
      <c r="C83" s="59">
        <f>SUM([1]OCAK!O85)</f>
        <v>0</v>
      </c>
      <c r="D83" s="59">
        <f>SUM([1]ŞUBAT!O85)</f>
        <v>0</v>
      </c>
      <c r="E83" s="59">
        <f>SUM([1]MART!O85)</f>
        <v>0</v>
      </c>
      <c r="F83" s="59">
        <f>SUM([1]NİSAN!O85)</f>
        <v>0</v>
      </c>
      <c r="G83" s="59">
        <f>SUM([1]MAYIS!O85)</f>
        <v>0</v>
      </c>
      <c r="H83" s="59">
        <f>SUM([1]HAZİRAN!O85)</f>
        <v>0</v>
      </c>
      <c r="I83" s="59">
        <f>SUM([1]TEMMUZ!O85)</f>
        <v>0</v>
      </c>
      <c r="J83" s="59">
        <f>SUM([1]AĞUSTOS!O85)</f>
        <v>0</v>
      </c>
      <c r="K83" s="59">
        <f>SUM([1]EYLÜL!O85)</f>
        <v>0</v>
      </c>
      <c r="L83" s="59">
        <f>SUM([1]EKİM!O85)</f>
        <v>0</v>
      </c>
      <c r="M83" s="59">
        <f>SUM([1]KASIM!O85)</f>
        <v>0</v>
      </c>
      <c r="N83" s="59">
        <f>SUM([1]ARALIK!O85)</f>
        <v>0</v>
      </c>
      <c r="O83" s="60">
        <f t="shared" si="8"/>
        <v>0</v>
      </c>
      <c r="P83" s="14">
        <f t="shared" si="6"/>
        <v>0</v>
      </c>
      <c r="Q83" s="15" t="str">
        <f t="shared" si="7"/>
        <v>ÇAD</v>
      </c>
    </row>
    <row r="84" spans="1:17" ht="12.75" hidden="1" customHeight="1" x14ac:dyDescent="0.2">
      <c r="A84" s="57">
        <v>73</v>
      </c>
      <c r="B84" s="58" t="s">
        <v>96</v>
      </c>
      <c r="C84" s="59">
        <f>SUM([1]OCAK!O86)</f>
        <v>0</v>
      </c>
      <c r="D84" s="59">
        <f>SUM([1]ŞUBAT!O86)</f>
        <v>0</v>
      </c>
      <c r="E84" s="59">
        <f>SUM([1]MART!O86)</f>
        <v>0</v>
      </c>
      <c r="F84" s="59">
        <f>SUM([1]NİSAN!O86)</f>
        <v>0</v>
      </c>
      <c r="G84" s="59">
        <f>SUM([1]MAYIS!O86)</f>
        <v>0</v>
      </c>
      <c r="H84" s="59">
        <f>SUM([1]HAZİRAN!O86)</f>
        <v>0</v>
      </c>
      <c r="I84" s="59">
        <f>SUM([1]TEMMUZ!O86)</f>
        <v>0</v>
      </c>
      <c r="J84" s="59">
        <f>SUM([1]AĞUSTOS!O86)</f>
        <v>0</v>
      </c>
      <c r="K84" s="59">
        <f>SUM([1]EYLÜL!O86)</f>
        <v>0</v>
      </c>
      <c r="L84" s="59">
        <f>SUM([1]EKİM!O86)</f>
        <v>0</v>
      </c>
      <c r="M84" s="59">
        <f>SUM([1]KASIM!O86)</f>
        <v>0</v>
      </c>
      <c r="N84" s="59">
        <f>SUM([1]ARALIK!O86)</f>
        <v>0</v>
      </c>
      <c r="O84" s="60">
        <f t="shared" si="8"/>
        <v>0</v>
      </c>
      <c r="P84" s="14">
        <f t="shared" si="6"/>
        <v>0</v>
      </c>
      <c r="Q84" s="15" t="str">
        <f t="shared" si="7"/>
        <v>DEMOKRATİK KONGO CUMHURİYETİ (ZAİRE)</v>
      </c>
    </row>
    <row r="85" spans="1:17" ht="12.75" hidden="1" customHeight="1" x14ac:dyDescent="0.2">
      <c r="A85" s="57">
        <v>74</v>
      </c>
      <c r="B85" s="58" t="s">
        <v>97</v>
      </c>
      <c r="C85" s="59">
        <f>SUM([1]OCAK!O87)</f>
        <v>0</v>
      </c>
      <c r="D85" s="59">
        <f>SUM([1]ŞUBAT!O87)</f>
        <v>0</v>
      </c>
      <c r="E85" s="59">
        <f>SUM([1]MART!O87)</f>
        <v>0</v>
      </c>
      <c r="F85" s="59">
        <f>SUM([1]NİSAN!O87)</f>
        <v>0</v>
      </c>
      <c r="G85" s="59">
        <f>SUM([1]MAYIS!O87)</f>
        <v>0</v>
      </c>
      <c r="H85" s="59">
        <f>SUM([1]HAZİRAN!O87)</f>
        <v>0</v>
      </c>
      <c r="I85" s="59">
        <f>SUM([1]TEMMUZ!O87)</f>
        <v>0</v>
      </c>
      <c r="J85" s="59">
        <f>SUM([1]AĞUSTOS!O87)</f>
        <v>0</v>
      </c>
      <c r="K85" s="59">
        <f>SUM([1]EYLÜL!O87)</f>
        <v>0</v>
      </c>
      <c r="L85" s="59">
        <f>SUM([1]EKİM!O87)</f>
        <v>0</v>
      </c>
      <c r="M85" s="59">
        <f>SUM([1]KASIM!O87)</f>
        <v>0</v>
      </c>
      <c r="N85" s="59">
        <f>SUM([1]ARALIK!O87)</f>
        <v>0</v>
      </c>
      <c r="O85" s="60">
        <f t="shared" si="8"/>
        <v>0</v>
      </c>
      <c r="P85" s="14">
        <f t="shared" si="6"/>
        <v>0</v>
      </c>
      <c r="Q85" s="15" t="str">
        <f t="shared" si="7"/>
        <v>DOĞU TİMOR</v>
      </c>
    </row>
    <row r="86" spans="1:17" ht="12.75" hidden="1" customHeight="1" x14ac:dyDescent="0.2">
      <c r="A86" s="57">
        <v>75</v>
      </c>
      <c r="B86" s="58" t="s">
        <v>98</v>
      </c>
      <c r="C86" s="59">
        <f>SUM([1]OCAK!O88)</f>
        <v>2</v>
      </c>
      <c r="D86" s="59">
        <f>SUM([1]ŞUBAT!O88)</f>
        <v>0</v>
      </c>
      <c r="E86" s="59">
        <f>SUM([1]MART!O88)</f>
        <v>0</v>
      </c>
      <c r="F86" s="59">
        <f>SUM([1]NİSAN!O88)</f>
        <v>3</v>
      </c>
      <c r="G86" s="59">
        <f>SUM([1]MAYIS!O88)</f>
        <v>6</v>
      </c>
      <c r="H86" s="59">
        <f>SUM([1]HAZİRAN!O88)</f>
        <v>0</v>
      </c>
      <c r="I86" s="59">
        <f>SUM([1]TEMMUZ!O88)</f>
        <v>0</v>
      </c>
      <c r="J86" s="59">
        <f>SUM([1]AĞUSTOS!O88)</f>
        <v>0</v>
      </c>
      <c r="K86" s="59">
        <f>SUM([1]EYLÜL!O88)</f>
        <v>0</v>
      </c>
      <c r="L86" s="59">
        <f>SUM([1]EKİM!O88)</f>
        <v>0</v>
      </c>
      <c r="M86" s="59">
        <f>SUM([1]KASIM!O88)</f>
        <v>0</v>
      </c>
      <c r="N86" s="59">
        <f>SUM([1]ARALIK!O88)</f>
        <v>0</v>
      </c>
      <c r="O86" s="60">
        <f t="shared" si="8"/>
        <v>11</v>
      </c>
      <c r="P86" s="14">
        <f t="shared" si="6"/>
        <v>11</v>
      </c>
      <c r="Q86" s="15" t="str">
        <f t="shared" si="7"/>
        <v>DOMİNİK CUMHURİYETİ</v>
      </c>
    </row>
    <row r="87" spans="1:17" ht="12.75" hidden="1" customHeight="1" x14ac:dyDescent="0.2">
      <c r="A87" s="57">
        <v>76</v>
      </c>
      <c r="B87" s="58" t="s">
        <v>99</v>
      </c>
      <c r="C87" s="59">
        <f>SUM([1]OCAK!O89)</f>
        <v>0</v>
      </c>
      <c r="D87" s="59">
        <f>SUM([1]ŞUBAT!O89)</f>
        <v>0</v>
      </c>
      <c r="E87" s="59">
        <f>SUM([1]MART!O89)</f>
        <v>1</v>
      </c>
      <c r="F87" s="59">
        <f>SUM([1]NİSAN!O89)</f>
        <v>1</v>
      </c>
      <c r="G87" s="59">
        <f>SUM([1]MAYIS!O89)</f>
        <v>3</v>
      </c>
      <c r="H87" s="59">
        <f>SUM([1]HAZİRAN!O89)</f>
        <v>0</v>
      </c>
      <c r="I87" s="59">
        <f>SUM([1]TEMMUZ!O89)</f>
        <v>0</v>
      </c>
      <c r="J87" s="59">
        <f>SUM([1]AĞUSTOS!O89)</f>
        <v>0</v>
      </c>
      <c r="K87" s="59">
        <f>SUM([1]EYLÜL!O89)</f>
        <v>0</v>
      </c>
      <c r="L87" s="59">
        <f>SUM([1]EKİM!O89)</f>
        <v>0</v>
      </c>
      <c r="M87" s="59">
        <f>SUM([1]KASIM!O89)</f>
        <v>0</v>
      </c>
      <c r="N87" s="59">
        <f>SUM([1]ARALIK!O89)</f>
        <v>0</v>
      </c>
      <c r="O87" s="60">
        <f t="shared" si="8"/>
        <v>5</v>
      </c>
      <c r="P87" s="14">
        <f t="shared" si="6"/>
        <v>5</v>
      </c>
      <c r="Q87" s="15" t="str">
        <f t="shared" si="7"/>
        <v>DOMİNİKA</v>
      </c>
    </row>
    <row r="88" spans="1:17" ht="12.75" hidden="1" customHeight="1" x14ac:dyDescent="0.2">
      <c r="A88" s="57">
        <v>77</v>
      </c>
      <c r="B88" s="58" t="s">
        <v>100</v>
      </c>
      <c r="C88" s="59">
        <f>SUM([1]OCAK!O90)</f>
        <v>1</v>
      </c>
      <c r="D88" s="59">
        <f>SUM([1]ŞUBAT!O90)</f>
        <v>0</v>
      </c>
      <c r="E88" s="59">
        <f>SUM([1]MART!O90)</f>
        <v>2</v>
      </c>
      <c r="F88" s="59">
        <f>SUM([1]NİSAN!O90)</f>
        <v>5</v>
      </c>
      <c r="G88" s="59">
        <f>SUM([1]MAYIS!O90)</f>
        <v>13</v>
      </c>
      <c r="H88" s="59">
        <f>SUM([1]HAZİRAN!O90)</f>
        <v>0</v>
      </c>
      <c r="I88" s="59">
        <f>SUM([1]TEMMUZ!O90)</f>
        <v>0</v>
      </c>
      <c r="J88" s="59">
        <f>SUM([1]AĞUSTOS!O90)</f>
        <v>0</v>
      </c>
      <c r="K88" s="59">
        <f>SUM([1]EYLÜL!O90)</f>
        <v>0</v>
      </c>
      <c r="L88" s="59">
        <f>SUM([1]EKİM!O90)</f>
        <v>0</v>
      </c>
      <c r="M88" s="59">
        <f>SUM([1]KASIM!O90)</f>
        <v>0</v>
      </c>
      <c r="N88" s="59">
        <f>SUM([1]ARALIK!O90)</f>
        <v>0</v>
      </c>
      <c r="O88" s="60">
        <f t="shared" si="8"/>
        <v>21</v>
      </c>
      <c r="P88" s="14">
        <f t="shared" si="6"/>
        <v>21</v>
      </c>
      <c r="Q88" s="15" t="str">
        <f t="shared" si="7"/>
        <v>EKVATOR</v>
      </c>
    </row>
    <row r="89" spans="1:17" ht="12.75" hidden="1" customHeight="1" x14ac:dyDescent="0.2">
      <c r="A89" s="57">
        <v>78</v>
      </c>
      <c r="B89" s="58" t="s">
        <v>101</v>
      </c>
      <c r="C89" s="59">
        <f>SUM([1]OCAK!O91)</f>
        <v>0</v>
      </c>
      <c r="D89" s="59">
        <f>SUM([1]ŞUBAT!O91)</f>
        <v>0</v>
      </c>
      <c r="E89" s="59">
        <f>SUM([1]MART!O91)</f>
        <v>0</v>
      </c>
      <c r="F89" s="59">
        <f>SUM([1]NİSAN!O91)</f>
        <v>0</v>
      </c>
      <c r="G89" s="59">
        <f>SUM([1]MAYIS!O91)</f>
        <v>0</v>
      </c>
      <c r="H89" s="59">
        <f>SUM([1]HAZİRAN!O91)</f>
        <v>0</v>
      </c>
      <c r="I89" s="59">
        <f>SUM([1]TEMMUZ!O91)</f>
        <v>0</v>
      </c>
      <c r="J89" s="59">
        <f>SUM([1]AĞUSTOS!O91)</f>
        <v>0</v>
      </c>
      <c r="K89" s="59">
        <f>SUM([1]EYLÜL!O91)</f>
        <v>0</v>
      </c>
      <c r="L89" s="59">
        <f>SUM([1]EKİM!O91)</f>
        <v>0</v>
      </c>
      <c r="M89" s="59">
        <f>SUM([1]KASIM!O91)</f>
        <v>0</v>
      </c>
      <c r="N89" s="59">
        <f>SUM([1]ARALIK!O91)</f>
        <v>0</v>
      </c>
      <c r="O89" s="60">
        <f t="shared" si="8"/>
        <v>0</v>
      </c>
      <c r="P89" s="14">
        <f t="shared" si="6"/>
        <v>0</v>
      </c>
      <c r="Q89" s="15" t="str">
        <f t="shared" si="7"/>
        <v>EKVATOR GİNESİ</v>
      </c>
    </row>
    <row r="90" spans="1:17" ht="12.75" hidden="1" customHeight="1" x14ac:dyDescent="0.2">
      <c r="A90" s="57">
        <v>79</v>
      </c>
      <c r="B90" s="58" t="s">
        <v>102</v>
      </c>
      <c r="C90" s="59">
        <f>SUM([1]OCAK!O92)</f>
        <v>0</v>
      </c>
      <c r="D90" s="59">
        <f>SUM([1]ŞUBAT!O92)</f>
        <v>0</v>
      </c>
      <c r="E90" s="59">
        <f>SUM([1]MART!O92)</f>
        <v>0</v>
      </c>
      <c r="F90" s="59">
        <f>SUM([1]NİSAN!O92)</f>
        <v>0</v>
      </c>
      <c r="G90" s="59">
        <f>SUM([1]MAYIS!O92)</f>
        <v>2</v>
      </c>
      <c r="H90" s="59">
        <f>SUM([1]HAZİRAN!O92)</f>
        <v>0</v>
      </c>
      <c r="I90" s="59">
        <f>SUM([1]TEMMUZ!O92)</f>
        <v>0</v>
      </c>
      <c r="J90" s="59">
        <f>SUM([1]AĞUSTOS!O92)</f>
        <v>0</v>
      </c>
      <c r="K90" s="59">
        <f>SUM([1]EYLÜL!O92)</f>
        <v>0</v>
      </c>
      <c r="L90" s="59">
        <f>SUM([1]EKİM!O92)</f>
        <v>0</v>
      </c>
      <c r="M90" s="59">
        <f>SUM([1]KASIM!O92)</f>
        <v>0</v>
      </c>
      <c r="N90" s="59">
        <f>SUM([1]ARALIK!O92)</f>
        <v>0</v>
      </c>
      <c r="O90" s="60">
        <f t="shared" si="8"/>
        <v>2</v>
      </c>
      <c r="P90" s="14">
        <f t="shared" si="6"/>
        <v>2</v>
      </c>
      <c r="Q90" s="15" t="str">
        <f t="shared" si="7"/>
        <v>EL SALVADOR</v>
      </c>
    </row>
    <row r="91" spans="1:17" ht="12.75" hidden="1" customHeight="1" x14ac:dyDescent="0.2">
      <c r="A91" s="57">
        <v>80</v>
      </c>
      <c r="B91" s="61" t="s">
        <v>103</v>
      </c>
      <c r="C91" s="59">
        <f>SUM([1]OCAK!O93)</f>
        <v>3</v>
      </c>
      <c r="D91" s="59">
        <f>SUM([1]ŞUBAT!O93)</f>
        <v>11</v>
      </c>
      <c r="E91" s="59">
        <f>SUM([1]MART!O93)</f>
        <v>12</v>
      </c>
      <c r="F91" s="59">
        <f>SUM([1]NİSAN!O93)</f>
        <v>55</v>
      </c>
      <c r="G91" s="59">
        <f>SUM([1]MAYIS!O93)</f>
        <v>197</v>
      </c>
      <c r="H91" s="59">
        <f>SUM([1]HAZİRAN!O93)</f>
        <v>0</v>
      </c>
      <c r="I91" s="59">
        <f>SUM([1]TEMMUZ!O93)</f>
        <v>0</v>
      </c>
      <c r="J91" s="59">
        <f>SUM([1]AĞUSTOS!O93)</f>
        <v>0</v>
      </c>
      <c r="K91" s="59">
        <f>SUM([1]EYLÜL!O93)</f>
        <v>0</v>
      </c>
      <c r="L91" s="59">
        <f>SUM([1]EKİM!O93)</f>
        <v>0</v>
      </c>
      <c r="M91" s="59">
        <f>SUM([1]KASIM!O93)</f>
        <v>0</v>
      </c>
      <c r="N91" s="59">
        <f>SUM([1]ARALIK!O93)</f>
        <v>0</v>
      </c>
      <c r="O91" s="60">
        <f t="shared" si="8"/>
        <v>278</v>
      </c>
      <c r="P91" s="14">
        <f t="shared" si="6"/>
        <v>278</v>
      </c>
      <c r="Q91" s="15" t="str">
        <f t="shared" si="7"/>
        <v>ENDONEZYA</v>
      </c>
    </row>
    <row r="92" spans="1:17" ht="12.75" hidden="1" customHeight="1" x14ac:dyDescent="0.2">
      <c r="A92" s="57">
        <v>81</v>
      </c>
      <c r="B92" s="58" t="s">
        <v>104</v>
      </c>
      <c r="C92" s="59">
        <f>SUM([1]OCAK!O94)</f>
        <v>0</v>
      </c>
      <c r="D92" s="59">
        <f>SUM([1]ŞUBAT!O94)</f>
        <v>0</v>
      </c>
      <c r="E92" s="59">
        <f>SUM([1]MART!O94)</f>
        <v>0</v>
      </c>
      <c r="F92" s="59">
        <f>SUM([1]NİSAN!O94)</f>
        <v>0</v>
      </c>
      <c r="G92" s="59">
        <f>SUM([1]MAYIS!O94)</f>
        <v>3</v>
      </c>
      <c r="H92" s="59">
        <f>SUM([1]HAZİRAN!O94)</f>
        <v>0</v>
      </c>
      <c r="I92" s="59">
        <f>SUM([1]TEMMUZ!O94)</f>
        <v>0</v>
      </c>
      <c r="J92" s="59">
        <f>SUM([1]AĞUSTOS!O94)</f>
        <v>0</v>
      </c>
      <c r="K92" s="59">
        <f>SUM([1]EYLÜL!O94)</f>
        <v>0</v>
      </c>
      <c r="L92" s="59">
        <f>SUM([1]EKİM!O94)</f>
        <v>0</v>
      </c>
      <c r="M92" s="59">
        <f>SUM([1]KASIM!O94)</f>
        <v>0</v>
      </c>
      <c r="N92" s="59">
        <f>SUM([1]ARALIK!O94)</f>
        <v>0</v>
      </c>
      <c r="O92" s="60">
        <f t="shared" si="8"/>
        <v>3</v>
      </c>
      <c r="P92" s="14">
        <f t="shared" si="6"/>
        <v>3</v>
      </c>
      <c r="Q92" s="15" t="str">
        <f t="shared" si="7"/>
        <v>ERİTRE</v>
      </c>
    </row>
    <row r="93" spans="1:17" ht="12.75" hidden="1" customHeight="1" x14ac:dyDescent="0.2">
      <c r="A93" s="57">
        <v>82</v>
      </c>
      <c r="B93" s="61" t="s">
        <v>105</v>
      </c>
      <c r="C93" s="59">
        <f>SUM([1]OCAK!O95)</f>
        <v>0</v>
      </c>
      <c r="D93" s="59">
        <f>SUM([1]ŞUBAT!O95)</f>
        <v>0</v>
      </c>
      <c r="E93" s="59">
        <f>SUM([1]MART!O95)</f>
        <v>0</v>
      </c>
      <c r="F93" s="59">
        <f>SUM([1]NİSAN!O95)</f>
        <v>6</v>
      </c>
      <c r="G93" s="59">
        <f>SUM([1]MAYIS!O95)</f>
        <v>8</v>
      </c>
      <c r="H93" s="59">
        <f>SUM([1]HAZİRAN!O95)</f>
        <v>0</v>
      </c>
      <c r="I93" s="59">
        <f>SUM([1]TEMMUZ!O95)</f>
        <v>0</v>
      </c>
      <c r="J93" s="59">
        <f>SUM([1]AĞUSTOS!O95)</f>
        <v>0</v>
      </c>
      <c r="K93" s="59">
        <f>SUM([1]EYLÜL!O95)</f>
        <v>0</v>
      </c>
      <c r="L93" s="59">
        <f>SUM([1]EKİM!O95)</f>
        <v>0</v>
      </c>
      <c r="M93" s="59">
        <f>SUM([1]KASIM!O95)</f>
        <v>0</v>
      </c>
      <c r="N93" s="59">
        <f>SUM([1]ARALIK!O95)</f>
        <v>0</v>
      </c>
      <c r="O93" s="60">
        <f t="shared" si="8"/>
        <v>14</v>
      </c>
      <c r="P93" s="14">
        <f t="shared" si="6"/>
        <v>14</v>
      </c>
      <c r="Q93" s="15" t="str">
        <f t="shared" si="7"/>
        <v>ERMENİSTAN</v>
      </c>
    </row>
    <row r="94" spans="1:17" ht="12.75" hidden="1" customHeight="1" x14ac:dyDescent="0.2">
      <c r="A94" s="57">
        <v>83</v>
      </c>
      <c r="B94" s="58" t="s">
        <v>106</v>
      </c>
      <c r="C94" s="59">
        <f>SUM([1]OCAK!O96)</f>
        <v>6</v>
      </c>
      <c r="D94" s="59">
        <f>SUM([1]ŞUBAT!O96)</f>
        <v>1</v>
      </c>
      <c r="E94" s="59">
        <f>SUM([1]MART!O96)</f>
        <v>10</v>
      </c>
      <c r="F94" s="59">
        <f>SUM([1]NİSAN!O96)</f>
        <v>104</v>
      </c>
      <c r="G94" s="59">
        <f>SUM([1]MAYIS!O96)</f>
        <v>77</v>
      </c>
      <c r="H94" s="59">
        <f>SUM([1]HAZİRAN!O96)</f>
        <v>0</v>
      </c>
      <c r="I94" s="59">
        <f>SUM([1]TEMMUZ!O96)</f>
        <v>0</v>
      </c>
      <c r="J94" s="59">
        <f>SUM([1]AĞUSTOS!O96)</f>
        <v>0</v>
      </c>
      <c r="K94" s="59">
        <f>SUM([1]EYLÜL!O96)</f>
        <v>0</v>
      </c>
      <c r="L94" s="59">
        <f>SUM([1]EKİM!O96)</f>
        <v>0</v>
      </c>
      <c r="M94" s="59">
        <f>SUM([1]KASIM!O96)</f>
        <v>0</v>
      </c>
      <c r="N94" s="59">
        <f>SUM([1]ARALIK!O96)</f>
        <v>0</v>
      </c>
      <c r="O94" s="60">
        <f t="shared" si="8"/>
        <v>198</v>
      </c>
      <c r="P94" s="14">
        <f t="shared" si="6"/>
        <v>198</v>
      </c>
      <c r="Q94" s="15" t="str">
        <f t="shared" si="7"/>
        <v>ESTONYA</v>
      </c>
    </row>
    <row r="95" spans="1:17" ht="12.75" hidden="1" customHeight="1" x14ac:dyDescent="0.2">
      <c r="A95" s="57">
        <v>84</v>
      </c>
      <c r="B95" s="58" t="s">
        <v>107</v>
      </c>
      <c r="C95" s="59">
        <f>SUM([1]OCAK!O97)</f>
        <v>0</v>
      </c>
      <c r="D95" s="59">
        <f>SUM([1]ŞUBAT!O97)</f>
        <v>0</v>
      </c>
      <c r="E95" s="59">
        <f>SUM([1]MART!O97)</f>
        <v>2</v>
      </c>
      <c r="F95" s="59">
        <f>SUM([1]NİSAN!O97)</f>
        <v>1</v>
      </c>
      <c r="G95" s="59">
        <f>SUM([1]MAYIS!O97)</f>
        <v>1</v>
      </c>
      <c r="H95" s="59">
        <f>SUM([1]HAZİRAN!O97)</f>
        <v>0</v>
      </c>
      <c r="I95" s="59">
        <f>SUM([1]TEMMUZ!O97)</f>
        <v>0</v>
      </c>
      <c r="J95" s="59">
        <f>SUM([1]AĞUSTOS!O97)</f>
        <v>0</v>
      </c>
      <c r="K95" s="59">
        <f>SUM([1]EYLÜL!O97)</f>
        <v>0</v>
      </c>
      <c r="L95" s="59">
        <f>SUM([1]EKİM!O97)</f>
        <v>0</v>
      </c>
      <c r="M95" s="59">
        <f>SUM([1]KASIM!O97)</f>
        <v>0</v>
      </c>
      <c r="N95" s="59">
        <f>SUM([1]ARALIK!O97)</f>
        <v>0</v>
      </c>
      <c r="O95" s="60">
        <f t="shared" si="8"/>
        <v>4</v>
      </c>
      <c r="P95" s="14">
        <f t="shared" si="6"/>
        <v>4</v>
      </c>
      <c r="Q95" s="15" t="str">
        <f t="shared" si="7"/>
        <v>ETİYOPYA</v>
      </c>
    </row>
    <row r="96" spans="1:17" ht="12.75" hidden="1" customHeight="1" x14ac:dyDescent="0.2">
      <c r="A96" s="57">
        <v>85</v>
      </c>
      <c r="B96" s="58" t="s">
        <v>108</v>
      </c>
      <c r="C96" s="59">
        <f>SUM([1]OCAK!O98)</f>
        <v>3</v>
      </c>
      <c r="D96" s="59">
        <f>SUM([1]ŞUBAT!O98)</f>
        <v>6</v>
      </c>
      <c r="E96" s="59">
        <f>SUM([1]MART!O98)</f>
        <v>8</v>
      </c>
      <c r="F96" s="59">
        <f>SUM([1]NİSAN!O98)</f>
        <v>47</v>
      </c>
      <c r="G96" s="59">
        <f>SUM([1]MAYIS!O98)</f>
        <v>149</v>
      </c>
      <c r="H96" s="59">
        <f>SUM([1]HAZİRAN!O98)</f>
        <v>0</v>
      </c>
      <c r="I96" s="59">
        <f>SUM([1]TEMMUZ!O98)</f>
        <v>0</v>
      </c>
      <c r="J96" s="59">
        <f>SUM([1]AĞUSTOS!O98)</f>
        <v>0</v>
      </c>
      <c r="K96" s="59">
        <f>SUM([1]EYLÜL!O98)</f>
        <v>0</v>
      </c>
      <c r="L96" s="59">
        <f>SUM([1]EKİM!O98)</f>
        <v>0</v>
      </c>
      <c r="M96" s="59">
        <f>SUM([1]KASIM!O98)</f>
        <v>0</v>
      </c>
      <c r="N96" s="59">
        <f>SUM([1]ARALIK!O98)</f>
        <v>0</v>
      </c>
      <c r="O96" s="60">
        <f t="shared" si="8"/>
        <v>213</v>
      </c>
      <c r="P96" s="14">
        <f t="shared" si="6"/>
        <v>213</v>
      </c>
      <c r="Q96" s="15" t="str">
        <f t="shared" si="7"/>
        <v>FAS</v>
      </c>
    </row>
    <row r="97" spans="1:17" ht="12.75" hidden="1" customHeight="1" x14ac:dyDescent="0.2">
      <c r="A97" s="57">
        <v>86</v>
      </c>
      <c r="B97" s="58" t="s">
        <v>109</v>
      </c>
      <c r="C97" s="59">
        <f>SUM([1]OCAK!O99)</f>
        <v>0</v>
      </c>
      <c r="D97" s="59">
        <f>SUM([1]ŞUBAT!O99)</f>
        <v>0</v>
      </c>
      <c r="E97" s="59">
        <f>SUM([1]MART!O99)</f>
        <v>0</v>
      </c>
      <c r="F97" s="59">
        <f>SUM([1]NİSAN!O99)</f>
        <v>2</v>
      </c>
      <c r="G97" s="59">
        <f>SUM([1]MAYIS!O99)</f>
        <v>2</v>
      </c>
      <c r="H97" s="59">
        <f>SUM([1]HAZİRAN!O99)</f>
        <v>0</v>
      </c>
      <c r="I97" s="59">
        <f>SUM([1]TEMMUZ!O99)</f>
        <v>0</v>
      </c>
      <c r="J97" s="59">
        <f>SUM([1]AĞUSTOS!O99)</f>
        <v>0</v>
      </c>
      <c r="K97" s="59">
        <f>SUM([1]EYLÜL!O99)</f>
        <v>0</v>
      </c>
      <c r="L97" s="59">
        <f>SUM([1]EKİM!O99)</f>
        <v>0</v>
      </c>
      <c r="M97" s="59">
        <f>SUM([1]KASIM!O99)</f>
        <v>0</v>
      </c>
      <c r="N97" s="59">
        <f>SUM([1]ARALIK!O99)</f>
        <v>0</v>
      </c>
      <c r="O97" s="60">
        <f t="shared" si="8"/>
        <v>4</v>
      </c>
      <c r="P97" s="14">
        <f t="shared" si="6"/>
        <v>4</v>
      </c>
      <c r="Q97" s="15" t="str">
        <f t="shared" si="7"/>
        <v>FİJİ</v>
      </c>
    </row>
    <row r="98" spans="1:17" ht="12.75" hidden="1" customHeight="1" x14ac:dyDescent="0.2">
      <c r="A98" s="57">
        <v>87</v>
      </c>
      <c r="B98" s="58" t="s">
        <v>110</v>
      </c>
      <c r="C98" s="59">
        <f>SUM([1]OCAK!O100)</f>
        <v>0</v>
      </c>
      <c r="D98" s="59">
        <f>SUM([1]ŞUBAT!O100)</f>
        <v>0</v>
      </c>
      <c r="E98" s="59">
        <f>SUM([1]MART!O100)</f>
        <v>0</v>
      </c>
      <c r="F98" s="59">
        <f>SUM([1]NİSAN!O100)</f>
        <v>0</v>
      </c>
      <c r="G98" s="59">
        <f>SUM([1]MAYIS!O100)</f>
        <v>2</v>
      </c>
      <c r="H98" s="59">
        <f>SUM([1]HAZİRAN!O100)</f>
        <v>0</v>
      </c>
      <c r="I98" s="59">
        <f>SUM([1]TEMMUZ!O100)</f>
        <v>0</v>
      </c>
      <c r="J98" s="59">
        <f>SUM([1]AĞUSTOS!O100)</f>
        <v>0</v>
      </c>
      <c r="K98" s="59">
        <f>SUM([1]EYLÜL!O100)</f>
        <v>0</v>
      </c>
      <c r="L98" s="59">
        <f>SUM([1]EKİM!O100)</f>
        <v>0</v>
      </c>
      <c r="M98" s="59">
        <f>SUM([1]KASIM!O100)</f>
        <v>0</v>
      </c>
      <c r="N98" s="59">
        <f>SUM([1]ARALIK!O100)</f>
        <v>0</v>
      </c>
      <c r="O98" s="60">
        <f t="shared" si="8"/>
        <v>2</v>
      </c>
      <c r="P98" s="14">
        <f t="shared" si="6"/>
        <v>2</v>
      </c>
      <c r="Q98" s="15" t="str">
        <f t="shared" si="7"/>
        <v>FİLDİŞİ SAHİLİ</v>
      </c>
    </row>
    <row r="99" spans="1:17" ht="12.75" hidden="1" customHeight="1" x14ac:dyDescent="0.2">
      <c r="A99" s="57">
        <v>88</v>
      </c>
      <c r="B99" s="58" t="s">
        <v>111</v>
      </c>
      <c r="C99" s="59">
        <f>SUM([1]OCAK!O101)</f>
        <v>4</v>
      </c>
      <c r="D99" s="59">
        <f>SUM([1]ŞUBAT!O101)</f>
        <v>72</v>
      </c>
      <c r="E99" s="59">
        <f>SUM([1]MART!O101)</f>
        <v>42</v>
      </c>
      <c r="F99" s="59">
        <f>SUM([1]NİSAN!O101)</f>
        <v>243</v>
      </c>
      <c r="G99" s="59">
        <f>SUM([1]MAYIS!O101)</f>
        <v>690</v>
      </c>
      <c r="H99" s="59">
        <f>SUM([1]HAZİRAN!O101)</f>
        <v>0</v>
      </c>
      <c r="I99" s="59">
        <f>SUM([1]TEMMUZ!O101)</f>
        <v>0</v>
      </c>
      <c r="J99" s="59">
        <f>SUM([1]AĞUSTOS!O101)</f>
        <v>0</v>
      </c>
      <c r="K99" s="59">
        <f>SUM([1]EYLÜL!O101)</f>
        <v>0</v>
      </c>
      <c r="L99" s="59">
        <f>SUM([1]EKİM!O101)</f>
        <v>0</v>
      </c>
      <c r="M99" s="59">
        <f>SUM([1]KASIM!O101)</f>
        <v>0</v>
      </c>
      <c r="N99" s="59">
        <f>SUM([1]ARALIK!O101)</f>
        <v>0</v>
      </c>
      <c r="O99" s="60">
        <f t="shared" si="8"/>
        <v>1051</v>
      </c>
      <c r="P99" s="14">
        <f t="shared" si="6"/>
        <v>1051</v>
      </c>
      <c r="Q99" s="15" t="str">
        <f t="shared" si="7"/>
        <v>FİLİPİNLER</v>
      </c>
    </row>
    <row r="100" spans="1:17" ht="12.75" hidden="1" customHeight="1" x14ac:dyDescent="0.2">
      <c r="A100" s="57">
        <v>89</v>
      </c>
      <c r="B100" s="58" t="s">
        <v>112</v>
      </c>
      <c r="C100" s="59">
        <f>SUM([1]OCAK!O102)</f>
        <v>0</v>
      </c>
      <c r="D100" s="59">
        <f>SUM([1]ŞUBAT!O102)</f>
        <v>0</v>
      </c>
      <c r="E100" s="59">
        <f>SUM([1]MART!O102)</f>
        <v>0</v>
      </c>
      <c r="F100" s="59">
        <f>SUM([1]NİSAN!O102)</f>
        <v>0</v>
      </c>
      <c r="G100" s="59">
        <f>SUM([1]MAYIS!O102)</f>
        <v>8</v>
      </c>
      <c r="H100" s="59">
        <f>SUM([1]HAZİRAN!O102)</f>
        <v>0</v>
      </c>
      <c r="I100" s="59">
        <f>SUM([1]TEMMUZ!O102)</f>
        <v>0</v>
      </c>
      <c r="J100" s="59">
        <f>SUM([1]AĞUSTOS!O102)</f>
        <v>0</v>
      </c>
      <c r="K100" s="59">
        <f>SUM([1]EYLÜL!O102)</f>
        <v>0</v>
      </c>
      <c r="L100" s="59">
        <f>SUM([1]EKİM!O102)</f>
        <v>0</v>
      </c>
      <c r="M100" s="59">
        <f>SUM([1]KASIM!O102)</f>
        <v>0</v>
      </c>
      <c r="N100" s="59">
        <f>SUM([1]ARALIK!O102)</f>
        <v>0</v>
      </c>
      <c r="O100" s="60">
        <f t="shared" si="8"/>
        <v>8</v>
      </c>
      <c r="P100" s="14">
        <f t="shared" si="6"/>
        <v>8</v>
      </c>
      <c r="Q100" s="15" t="str">
        <f t="shared" si="7"/>
        <v>FİLİSTİN</v>
      </c>
    </row>
    <row r="101" spans="1:17" ht="12.75" hidden="1" customHeight="1" x14ac:dyDescent="0.2">
      <c r="A101" s="57">
        <v>90</v>
      </c>
      <c r="B101" s="58" t="s">
        <v>113</v>
      </c>
      <c r="C101" s="59">
        <f>SUM([1]OCAK!O103)</f>
        <v>0</v>
      </c>
      <c r="D101" s="59">
        <f>SUM([1]ŞUBAT!O103)</f>
        <v>0</v>
      </c>
      <c r="E101" s="59">
        <f>SUM([1]MART!O103)</f>
        <v>0</v>
      </c>
      <c r="F101" s="59">
        <f>SUM([1]NİSAN!O103)</f>
        <v>0</v>
      </c>
      <c r="G101" s="59">
        <f>SUM([1]MAYIS!O103)</f>
        <v>0</v>
      </c>
      <c r="H101" s="59">
        <f>SUM([1]HAZİRAN!O103)</f>
        <v>0</v>
      </c>
      <c r="I101" s="59">
        <f>SUM([1]TEMMUZ!O103)</f>
        <v>0</v>
      </c>
      <c r="J101" s="59">
        <f>SUM([1]AĞUSTOS!O103)</f>
        <v>0</v>
      </c>
      <c r="K101" s="59">
        <f>SUM([1]EYLÜL!O103)</f>
        <v>0</v>
      </c>
      <c r="L101" s="59">
        <f>SUM([1]EKİM!O103)</f>
        <v>0</v>
      </c>
      <c r="M101" s="59">
        <f>SUM([1]KASIM!O103)</f>
        <v>0</v>
      </c>
      <c r="N101" s="59">
        <f>SUM([1]ARALIK!O103)</f>
        <v>0</v>
      </c>
      <c r="O101" s="60">
        <f t="shared" si="8"/>
        <v>0</v>
      </c>
      <c r="P101" s="14">
        <f t="shared" si="6"/>
        <v>0</v>
      </c>
      <c r="Q101" s="15" t="str">
        <f t="shared" si="7"/>
        <v>GABON</v>
      </c>
    </row>
    <row r="102" spans="1:17" ht="12.75" hidden="1" customHeight="1" x14ac:dyDescent="0.2">
      <c r="A102" s="57">
        <v>91</v>
      </c>
      <c r="B102" s="58" t="s">
        <v>114</v>
      </c>
      <c r="C102" s="59">
        <f>SUM([1]OCAK!O104)</f>
        <v>0</v>
      </c>
      <c r="D102" s="59">
        <f>SUM([1]ŞUBAT!O104)</f>
        <v>0</v>
      </c>
      <c r="E102" s="59">
        <f>SUM([1]MART!O104)</f>
        <v>0</v>
      </c>
      <c r="F102" s="59">
        <f>SUM([1]NİSAN!O104)</f>
        <v>0</v>
      </c>
      <c r="G102" s="59">
        <f>SUM([1]MAYIS!O104)</f>
        <v>0</v>
      </c>
      <c r="H102" s="59">
        <f>SUM([1]HAZİRAN!O104)</f>
        <v>0</v>
      </c>
      <c r="I102" s="59">
        <f>SUM([1]TEMMUZ!O104)</f>
        <v>0</v>
      </c>
      <c r="J102" s="59">
        <f>SUM([1]AĞUSTOS!O104)</f>
        <v>0</v>
      </c>
      <c r="K102" s="59">
        <f>SUM([1]EYLÜL!O104)</f>
        <v>0</v>
      </c>
      <c r="L102" s="59">
        <f>SUM([1]EKİM!O104)</f>
        <v>0</v>
      </c>
      <c r="M102" s="59">
        <f>SUM([1]KASIM!O104)</f>
        <v>0</v>
      </c>
      <c r="N102" s="59">
        <f>SUM([1]ARALIK!O104)</f>
        <v>0</v>
      </c>
      <c r="O102" s="60">
        <f t="shared" si="8"/>
        <v>0</v>
      </c>
      <c r="P102" s="14">
        <f t="shared" si="6"/>
        <v>0</v>
      </c>
      <c r="Q102" s="15" t="str">
        <f t="shared" si="7"/>
        <v>GAMBİA</v>
      </c>
    </row>
    <row r="103" spans="1:17" ht="12.75" hidden="1" customHeight="1" x14ac:dyDescent="0.2">
      <c r="A103" s="57">
        <v>92</v>
      </c>
      <c r="B103" s="58" t="s">
        <v>115</v>
      </c>
      <c r="C103" s="59">
        <f>SUM([1]OCAK!O105)</f>
        <v>0</v>
      </c>
      <c r="D103" s="59">
        <f>SUM([1]ŞUBAT!O105)</f>
        <v>1</v>
      </c>
      <c r="E103" s="59">
        <f>SUM([1]MART!O105)</f>
        <v>0</v>
      </c>
      <c r="F103" s="59">
        <f>SUM([1]NİSAN!O105)</f>
        <v>11</v>
      </c>
      <c r="G103" s="59">
        <f>SUM([1]MAYIS!O105)</f>
        <v>5</v>
      </c>
      <c r="H103" s="59">
        <f>SUM([1]HAZİRAN!O105)</f>
        <v>0</v>
      </c>
      <c r="I103" s="59">
        <f>SUM([1]TEMMUZ!O105)</f>
        <v>0</v>
      </c>
      <c r="J103" s="59">
        <f>SUM([1]AĞUSTOS!O105)</f>
        <v>0</v>
      </c>
      <c r="K103" s="59">
        <f>SUM([1]EYLÜL!O105)</f>
        <v>0</v>
      </c>
      <c r="L103" s="59">
        <f>SUM([1]EKİM!O105)</f>
        <v>0</v>
      </c>
      <c r="M103" s="59">
        <f>SUM([1]KASIM!O105)</f>
        <v>0</v>
      </c>
      <c r="N103" s="59">
        <f>SUM([1]ARALIK!O105)</f>
        <v>0</v>
      </c>
      <c r="O103" s="60">
        <f t="shared" si="8"/>
        <v>17</v>
      </c>
      <c r="P103" s="14">
        <f t="shared" si="6"/>
        <v>17</v>
      </c>
      <c r="Q103" s="15" t="str">
        <f t="shared" si="7"/>
        <v>GANA</v>
      </c>
    </row>
    <row r="104" spans="1:17" ht="12.75" hidden="1" customHeight="1" x14ac:dyDescent="0.2">
      <c r="A104" s="57">
        <v>93</v>
      </c>
      <c r="B104" s="58" t="s">
        <v>116</v>
      </c>
      <c r="C104" s="59">
        <f>SUM([1]OCAK!O106)</f>
        <v>0</v>
      </c>
      <c r="D104" s="59">
        <f>SUM([1]ŞUBAT!O106)</f>
        <v>0</v>
      </c>
      <c r="E104" s="59">
        <f>SUM([1]MART!O106)</f>
        <v>0</v>
      </c>
      <c r="F104" s="59">
        <f>SUM([1]NİSAN!O106)</f>
        <v>0</v>
      </c>
      <c r="G104" s="59">
        <f>SUM([1]MAYIS!O106)</f>
        <v>0</v>
      </c>
      <c r="H104" s="59">
        <f>SUM([1]HAZİRAN!O106)</f>
        <v>0</v>
      </c>
      <c r="I104" s="59">
        <f>SUM([1]TEMMUZ!O106)</f>
        <v>0</v>
      </c>
      <c r="J104" s="59">
        <f>SUM([1]AĞUSTOS!O106)</f>
        <v>0</v>
      </c>
      <c r="K104" s="59">
        <f>SUM([1]EYLÜL!O106)</f>
        <v>0</v>
      </c>
      <c r="L104" s="59">
        <f>SUM([1]EKİM!O106)</f>
        <v>0</v>
      </c>
      <c r="M104" s="59">
        <f>SUM([1]KASIM!O106)</f>
        <v>0</v>
      </c>
      <c r="N104" s="59">
        <f>SUM([1]ARALIK!O106)</f>
        <v>0</v>
      </c>
      <c r="O104" s="60">
        <f t="shared" si="8"/>
        <v>0</v>
      </c>
      <c r="P104" s="14">
        <f t="shared" si="6"/>
        <v>0</v>
      </c>
      <c r="Q104" s="15" t="str">
        <f t="shared" si="7"/>
        <v>GAYRİ MUNT</v>
      </c>
    </row>
    <row r="105" spans="1:17" ht="12.75" hidden="1" customHeight="1" x14ac:dyDescent="0.2">
      <c r="A105" s="57">
        <v>94</v>
      </c>
      <c r="B105" s="58" t="s">
        <v>117</v>
      </c>
      <c r="C105" s="59">
        <f>SUM([1]OCAK!O107)</f>
        <v>0</v>
      </c>
      <c r="D105" s="59">
        <f>SUM([1]ŞUBAT!O107)</f>
        <v>0</v>
      </c>
      <c r="E105" s="59">
        <f>SUM([1]MART!O107)</f>
        <v>0</v>
      </c>
      <c r="F105" s="59">
        <f>SUM([1]NİSAN!O107)</f>
        <v>0</v>
      </c>
      <c r="G105" s="59">
        <f>SUM([1]MAYIS!O107)</f>
        <v>0</v>
      </c>
      <c r="H105" s="59">
        <f>SUM([1]HAZİRAN!O107)</f>
        <v>0</v>
      </c>
      <c r="I105" s="59">
        <f>SUM([1]TEMMUZ!O107)</f>
        <v>0</v>
      </c>
      <c r="J105" s="59">
        <f>SUM([1]AĞUSTOS!O107)</f>
        <v>0</v>
      </c>
      <c r="K105" s="59">
        <f>SUM([1]EYLÜL!O107)</f>
        <v>0</v>
      </c>
      <c r="L105" s="59">
        <f>SUM([1]EKİM!O107)</f>
        <v>0</v>
      </c>
      <c r="M105" s="59">
        <f>SUM([1]KASIM!O107)</f>
        <v>0</v>
      </c>
      <c r="N105" s="59">
        <f>SUM([1]ARALIK!O107)</f>
        <v>0</v>
      </c>
      <c r="O105" s="60">
        <f t="shared" si="8"/>
        <v>0</v>
      </c>
      <c r="P105" s="14">
        <f t="shared" si="6"/>
        <v>0</v>
      </c>
      <c r="Q105" s="15" t="str">
        <f t="shared" si="7"/>
        <v>GİNE</v>
      </c>
    </row>
    <row r="106" spans="1:17" ht="12.75" hidden="1" customHeight="1" x14ac:dyDescent="0.2">
      <c r="A106" s="57">
        <v>95</v>
      </c>
      <c r="B106" s="58" t="s">
        <v>118</v>
      </c>
      <c r="C106" s="59">
        <f>SUM([1]OCAK!O108)</f>
        <v>0</v>
      </c>
      <c r="D106" s="59">
        <f>SUM([1]ŞUBAT!O108)</f>
        <v>0</v>
      </c>
      <c r="E106" s="59">
        <f>SUM([1]MART!O108)</f>
        <v>0</v>
      </c>
      <c r="F106" s="59">
        <f>SUM([1]NİSAN!O108)</f>
        <v>0</v>
      </c>
      <c r="G106" s="59">
        <f>SUM([1]MAYIS!O108)</f>
        <v>0</v>
      </c>
      <c r="H106" s="59">
        <f>SUM([1]HAZİRAN!O108)</f>
        <v>0</v>
      </c>
      <c r="I106" s="59">
        <f>SUM([1]TEMMUZ!O108)</f>
        <v>0</v>
      </c>
      <c r="J106" s="59">
        <f>SUM([1]AĞUSTOS!O108)</f>
        <v>0</v>
      </c>
      <c r="K106" s="59">
        <f>SUM([1]EYLÜL!O108)</f>
        <v>0</v>
      </c>
      <c r="L106" s="59">
        <f>SUM([1]EKİM!O108)</f>
        <v>0</v>
      </c>
      <c r="M106" s="59">
        <f>SUM([1]KASIM!O108)</f>
        <v>0</v>
      </c>
      <c r="N106" s="59">
        <f>SUM([1]ARALIK!O108)</f>
        <v>0</v>
      </c>
      <c r="O106" s="60">
        <f t="shared" si="8"/>
        <v>0</v>
      </c>
      <c r="P106" s="14">
        <f t="shared" si="6"/>
        <v>0</v>
      </c>
      <c r="Q106" s="15" t="str">
        <f t="shared" si="7"/>
        <v>GİNE BİSSAU</v>
      </c>
    </row>
    <row r="107" spans="1:17" ht="12.75" hidden="1" customHeight="1" x14ac:dyDescent="0.2">
      <c r="A107" s="57">
        <v>96</v>
      </c>
      <c r="B107" s="58" t="s">
        <v>119</v>
      </c>
      <c r="C107" s="59">
        <f>SUM([1]OCAK!O109)</f>
        <v>1</v>
      </c>
      <c r="D107" s="59">
        <f>SUM([1]ŞUBAT!O109)</f>
        <v>0</v>
      </c>
      <c r="E107" s="59">
        <f>SUM([1]MART!O109)</f>
        <v>0</v>
      </c>
      <c r="F107" s="59">
        <f>SUM([1]NİSAN!O109)</f>
        <v>0</v>
      </c>
      <c r="G107" s="59">
        <f>SUM([1]MAYIS!O109)</f>
        <v>16</v>
      </c>
      <c r="H107" s="59">
        <f>SUM([1]HAZİRAN!O109)</f>
        <v>0</v>
      </c>
      <c r="I107" s="59">
        <f>SUM([1]TEMMUZ!O109)</f>
        <v>0</v>
      </c>
      <c r="J107" s="59">
        <f>SUM([1]AĞUSTOS!O109)</f>
        <v>0</v>
      </c>
      <c r="K107" s="59">
        <f>SUM([1]EYLÜL!O109)</f>
        <v>0</v>
      </c>
      <c r="L107" s="59">
        <f>SUM([1]EKİM!O109)</f>
        <v>0</v>
      </c>
      <c r="M107" s="59">
        <f>SUM([1]KASIM!O109)</f>
        <v>0</v>
      </c>
      <c r="N107" s="59">
        <f>SUM([1]ARALIK!O109)</f>
        <v>0</v>
      </c>
      <c r="O107" s="60">
        <f t="shared" si="8"/>
        <v>17</v>
      </c>
      <c r="P107" s="14">
        <f t="shared" si="6"/>
        <v>17</v>
      </c>
      <c r="Q107" s="15" t="str">
        <f t="shared" si="7"/>
        <v>GRENADA</v>
      </c>
    </row>
    <row r="108" spans="1:17" ht="12.75" hidden="1" customHeight="1" x14ac:dyDescent="0.2">
      <c r="A108" s="57">
        <v>97</v>
      </c>
      <c r="B108" s="58" t="s">
        <v>120</v>
      </c>
      <c r="C108" s="59">
        <f>SUM([1]OCAK!O110)</f>
        <v>0</v>
      </c>
      <c r="D108" s="59">
        <f>SUM([1]ŞUBAT!O110)</f>
        <v>0</v>
      </c>
      <c r="E108" s="59">
        <f>SUM([1]MART!O110)</f>
        <v>0</v>
      </c>
      <c r="F108" s="59">
        <f>SUM([1]NİSAN!O110)</f>
        <v>4</v>
      </c>
      <c r="G108" s="59">
        <f>SUM([1]MAYIS!O110)</f>
        <v>16</v>
      </c>
      <c r="H108" s="59">
        <f>SUM([1]HAZİRAN!O110)</f>
        <v>0</v>
      </c>
      <c r="I108" s="59">
        <f>SUM([1]TEMMUZ!O110)</f>
        <v>0</v>
      </c>
      <c r="J108" s="59">
        <f>SUM([1]AĞUSTOS!O110)</f>
        <v>0</v>
      </c>
      <c r="K108" s="59">
        <f>SUM([1]EYLÜL!O110)</f>
        <v>0</v>
      </c>
      <c r="L108" s="59">
        <f>SUM([1]EKİM!O110)</f>
        <v>0</v>
      </c>
      <c r="M108" s="59">
        <f>SUM([1]KASIM!O110)</f>
        <v>0</v>
      </c>
      <c r="N108" s="59">
        <f>SUM([1]ARALIK!O110)</f>
        <v>0</v>
      </c>
      <c r="O108" s="60">
        <f t="shared" si="8"/>
        <v>20</v>
      </c>
      <c r="P108" s="14">
        <f t="shared" si="6"/>
        <v>20</v>
      </c>
      <c r="Q108" s="15" t="str">
        <f t="shared" si="7"/>
        <v>GUETEMALA</v>
      </c>
    </row>
    <row r="109" spans="1:17" ht="12.75" hidden="1" customHeight="1" x14ac:dyDescent="0.2">
      <c r="A109" s="57">
        <v>98</v>
      </c>
      <c r="B109" s="58" t="s">
        <v>121</v>
      </c>
      <c r="C109" s="59">
        <f>SUM([1]OCAK!O111)</f>
        <v>0</v>
      </c>
      <c r="D109" s="59">
        <f>SUM([1]ŞUBAT!O111)</f>
        <v>0</v>
      </c>
      <c r="E109" s="59">
        <f>SUM([1]MART!O111)</f>
        <v>0</v>
      </c>
      <c r="F109" s="59">
        <f>SUM([1]NİSAN!O111)</f>
        <v>0</v>
      </c>
      <c r="G109" s="59">
        <f>SUM([1]MAYIS!O111)</f>
        <v>0</v>
      </c>
      <c r="H109" s="59">
        <f>SUM([1]HAZİRAN!O111)</f>
        <v>0</v>
      </c>
      <c r="I109" s="59">
        <f>SUM([1]TEMMUZ!O111)</f>
        <v>0</v>
      </c>
      <c r="J109" s="59">
        <f>SUM([1]AĞUSTOS!O111)</f>
        <v>0</v>
      </c>
      <c r="K109" s="59">
        <f>SUM([1]EYLÜL!O111)</f>
        <v>0</v>
      </c>
      <c r="L109" s="59">
        <f>SUM([1]EKİM!O111)</f>
        <v>0</v>
      </c>
      <c r="M109" s="59">
        <f>SUM([1]KASIM!O111)</f>
        <v>0</v>
      </c>
      <c r="N109" s="59">
        <f>SUM([1]ARALIK!O111)</f>
        <v>0</v>
      </c>
      <c r="O109" s="60">
        <f t="shared" si="8"/>
        <v>0</v>
      </c>
      <c r="P109" s="14">
        <f t="shared" si="6"/>
        <v>0</v>
      </c>
      <c r="Q109" s="15" t="str">
        <f t="shared" si="7"/>
        <v>GUYANA</v>
      </c>
    </row>
    <row r="110" spans="1:17" ht="12.75" hidden="1" customHeight="1" x14ac:dyDescent="0.2">
      <c r="A110" s="57">
        <v>99</v>
      </c>
      <c r="B110" s="58" t="s">
        <v>122</v>
      </c>
      <c r="C110" s="59">
        <f>SUM([1]OCAK!O112)</f>
        <v>8</v>
      </c>
      <c r="D110" s="59">
        <f>SUM([1]ŞUBAT!O112)</f>
        <v>7</v>
      </c>
      <c r="E110" s="59">
        <f>SUM([1]MART!O112)</f>
        <v>8</v>
      </c>
      <c r="F110" s="59">
        <f>SUM([1]NİSAN!O112)</f>
        <v>17</v>
      </c>
      <c r="G110" s="59">
        <f>SUM([1]MAYIS!O112)</f>
        <v>47</v>
      </c>
      <c r="H110" s="59">
        <f>SUM([1]HAZİRAN!O112)</f>
        <v>0</v>
      </c>
      <c r="I110" s="59">
        <f>SUM([1]TEMMUZ!O112)</f>
        <v>0</v>
      </c>
      <c r="J110" s="59">
        <f>SUM([1]AĞUSTOS!O112)</f>
        <v>0</v>
      </c>
      <c r="K110" s="59">
        <f>SUM([1]EYLÜL!O112)</f>
        <v>0</v>
      </c>
      <c r="L110" s="59">
        <f>SUM([1]EKİM!O112)</f>
        <v>0</v>
      </c>
      <c r="M110" s="59">
        <f>SUM([1]KASIM!O112)</f>
        <v>0</v>
      </c>
      <c r="N110" s="59">
        <f>SUM([1]ARALIK!O112)</f>
        <v>0</v>
      </c>
      <c r="O110" s="60">
        <f t="shared" si="8"/>
        <v>87</v>
      </c>
      <c r="P110" s="14">
        <f t="shared" si="6"/>
        <v>87</v>
      </c>
      <c r="Q110" s="15" t="str">
        <f t="shared" si="7"/>
        <v>GÜRCİSTAN</v>
      </c>
    </row>
    <row r="111" spans="1:17" ht="12.75" hidden="1" customHeight="1" x14ac:dyDescent="0.2">
      <c r="A111" s="57">
        <v>100</v>
      </c>
      <c r="B111" s="58" t="s">
        <v>123</v>
      </c>
      <c r="C111" s="59">
        <f>SUM([1]OCAK!O113)</f>
        <v>0</v>
      </c>
      <c r="D111" s="59">
        <f>SUM([1]ŞUBAT!O113)</f>
        <v>0</v>
      </c>
      <c r="E111" s="59">
        <f>SUM([1]MART!O113)</f>
        <v>0</v>
      </c>
      <c r="F111" s="59">
        <f>SUM([1]NİSAN!O113)</f>
        <v>0</v>
      </c>
      <c r="G111" s="59">
        <f>SUM([1]MAYIS!O113)</f>
        <v>0</v>
      </c>
      <c r="H111" s="59">
        <f>SUM([1]HAZİRAN!O113)</f>
        <v>0</v>
      </c>
      <c r="I111" s="59">
        <f>SUM([1]TEMMUZ!O113)</f>
        <v>0</v>
      </c>
      <c r="J111" s="59">
        <f>SUM([1]AĞUSTOS!O113)</f>
        <v>0</v>
      </c>
      <c r="K111" s="59">
        <f>SUM([1]EYLÜL!O113)</f>
        <v>0</v>
      </c>
      <c r="L111" s="59">
        <f>SUM([1]EKİM!O113)</f>
        <v>0</v>
      </c>
      <c r="M111" s="59">
        <f>SUM([1]KASIM!O113)</f>
        <v>0</v>
      </c>
      <c r="N111" s="59">
        <f>SUM([1]ARALIK!O113)</f>
        <v>0</v>
      </c>
      <c r="O111" s="60">
        <f t="shared" si="8"/>
        <v>0</v>
      </c>
      <c r="P111" s="14">
        <f t="shared" si="6"/>
        <v>0</v>
      </c>
      <c r="Q111" s="15" t="str">
        <f t="shared" si="7"/>
        <v>HAİTİ</v>
      </c>
    </row>
    <row r="112" spans="1:17" ht="12.75" hidden="1" customHeight="1" x14ac:dyDescent="0.2">
      <c r="A112" s="57">
        <v>101</v>
      </c>
      <c r="B112" s="58" t="s">
        <v>124</v>
      </c>
      <c r="C112" s="59">
        <f>SUM([1]OCAK!O114)</f>
        <v>0</v>
      </c>
      <c r="D112" s="59">
        <f>SUM([1]ŞUBAT!O114)</f>
        <v>2</v>
      </c>
      <c r="E112" s="59">
        <f>SUM([1]MART!O114)</f>
        <v>5</v>
      </c>
      <c r="F112" s="59">
        <f>SUM([1]NİSAN!O114)</f>
        <v>16</v>
      </c>
      <c r="G112" s="59">
        <f>SUM([1]MAYIS!O114)</f>
        <v>25</v>
      </c>
      <c r="H112" s="59">
        <f>SUM([1]HAZİRAN!O114)</f>
        <v>0</v>
      </c>
      <c r="I112" s="59">
        <f>SUM([1]TEMMUZ!O114)</f>
        <v>0</v>
      </c>
      <c r="J112" s="59">
        <f>SUM([1]AĞUSTOS!O114)</f>
        <v>0</v>
      </c>
      <c r="K112" s="59">
        <f>SUM([1]EYLÜL!O114)</f>
        <v>0</v>
      </c>
      <c r="L112" s="59">
        <f>SUM([1]EKİM!O114)</f>
        <v>0</v>
      </c>
      <c r="M112" s="59">
        <f>SUM([1]KASIM!O114)</f>
        <v>0</v>
      </c>
      <c r="N112" s="59">
        <f>SUM([1]ARALIK!O114)</f>
        <v>0</v>
      </c>
      <c r="O112" s="60">
        <f t="shared" si="8"/>
        <v>48</v>
      </c>
      <c r="P112" s="14">
        <f t="shared" si="6"/>
        <v>48</v>
      </c>
      <c r="Q112" s="15" t="str">
        <f t="shared" si="7"/>
        <v>HAYMATLOS</v>
      </c>
    </row>
    <row r="113" spans="1:17" ht="12.75" hidden="1" customHeight="1" x14ac:dyDescent="0.2">
      <c r="A113" s="57">
        <v>102</v>
      </c>
      <c r="B113" s="58" t="s">
        <v>125</v>
      </c>
      <c r="C113" s="59">
        <f>SUM([1]OCAK!O115)</f>
        <v>1</v>
      </c>
      <c r="D113" s="59">
        <f>SUM([1]ŞUBAT!O115)</f>
        <v>11</v>
      </c>
      <c r="E113" s="59">
        <f>SUM([1]MART!O115)</f>
        <v>18</v>
      </c>
      <c r="F113" s="59">
        <f>SUM([1]NİSAN!O115)</f>
        <v>55</v>
      </c>
      <c r="G113" s="59">
        <f>SUM([1]MAYIS!O115)</f>
        <v>120</v>
      </c>
      <c r="H113" s="59">
        <f>SUM([1]HAZİRAN!O115)</f>
        <v>0</v>
      </c>
      <c r="I113" s="59">
        <f>SUM([1]TEMMUZ!O115)</f>
        <v>0</v>
      </c>
      <c r="J113" s="59">
        <f>SUM([1]AĞUSTOS!O115)</f>
        <v>0</v>
      </c>
      <c r="K113" s="59">
        <f>SUM([1]EYLÜL!O115)</f>
        <v>0</v>
      </c>
      <c r="L113" s="59">
        <f>SUM([1]EKİM!O115)</f>
        <v>0</v>
      </c>
      <c r="M113" s="59">
        <f>SUM([1]KASIM!O115)</f>
        <v>0</v>
      </c>
      <c r="N113" s="59">
        <f>SUM([1]ARALIK!O115)</f>
        <v>0</v>
      </c>
      <c r="O113" s="60">
        <f t="shared" si="8"/>
        <v>205</v>
      </c>
      <c r="P113" s="14">
        <f t="shared" si="6"/>
        <v>205</v>
      </c>
      <c r="Q113" s="15" t="str">
        <f t="shared" si="7"/>
        <v>HIRVATİSTAN</v>
      </c>
    </row>
    <row r="114" spans="1:17" ht="12.75" hidden="1" customHeight="1" x14ac:dyDescent="0.2">
      <c r="A114" s="57">
        <v>103</v>
      </c>
      <c r="B114" s="58" t="s">
        <v>126</v>
      </c>
      <c r="C114" s="59">
        <f>SUM([1]OCAK!O116)</f>
        <v>0</v>
      </c>
      <c r="D114" s="59">
        <f>SUM([1]ŞUBAT!O116)</f>
        <v>0</v>
      </c>
      <c r="E114" s="59">
        <f>SUM([1]MART!O116)</f>
        <v>0</v>
      </c>
      <c r="F114" s="59">
        <f>SUM([1]NİSAN!O116)</f>
        <v>17</v>
      </c>
      <c r="G114" s="59">
        <f>SUM([1]MAYIS!O116)</f>
        <v>38</v>
      </c>
      <c r="H114" s="59">
        <f>SUM([1]HAZİRAN!O116)</f>
        <v>0</v>
      </c>
      <c r="I114" s="59">
        <f>SUM([1]TEMMUZ!O116)</f>
        <v>0</v>
      </c>
      <c r="J114" s="59">
        <f>SUM([1]AĞUSTOS!O116)</f>
        <v>0</v>
      </c>
      <c r="K114" s="59">
        <f>SUM([1]EYLÜL!O116)</f>
        <v>0</v>
      </c>
      <c r="L114" s="59">
        <f>SUM([1]EKİM!O116)</f>
        <v>0</v>
      </c>
      <c r="M114" s="59">
        <f>SUM([1]KASIM!O116)</f>
        <v>0</v>
      </c>
      <c r="N114" s="59">
        <f>SUM([1]ARALIK!O116)</f>
        <v>0</v>
      </c>
      <c r="O114" s="60">
        <f t="shared" si="8"/>
        <v>55</v>
      </c>
      <c r="P114" s="14">
        <f t="shared" si="6"/>
        <v>55</v>
      </c>
      <c r="Q114" s="15" t="str">
        <f t="shared" si="7"/>
        <v>HONDURAS</v>
      </c>
    </row>
    <row r="115" spans="1:17" ht="12.75" hidden="1" customHeight="1" x14ac:dyDescent="0.2">
      <c r="A115" s="57">
        <v>104</v>
      </c>
      <c r="B115" s="58" t="s">
        <v>127</v>
      </c>
      <c r="C115" s="59">
        <f>SUM([1]OCAK!O117)</f>
        <v>0</v>
      </c>
      <c r="D115" s="59">
        <f>SUM([1]ŞUBAT!O117)</f>
        <v>0</v>
      </c>
      <c r="E115" s="59">
        <f>SUM([1]MART!O117)</f>
        <v>2</v>
      </c>
      <c r="F115" s="59">
        <f>SUM([1]NİSAN!O117)</f>
        <v>16</v>
      </c>
      <c r="G115" s="59">
        <f>SUM([1]MAYIS!O117)</f>
        <v>9</v>
      </c>
      <c r="H115" s="59">
        <f>SUM([1]HAZİRAN!O117)</f>
        <v>0</v>
      </c>
      <c r="I115" s="59">
        <f>SUM([1]TEMMUZ!O117)</f>
        <v>0</v>
      </c>
      <c r="J115" s="59">
        <f>SUM([1]AĞUSTOS!O117)</f>
        <v>0</v>
      </c>
      <c r="K115" s="59">
        <f>SUM([1]EYLÜL!O117)</f>
        <v>0</v>
      </c>
      <c r="L115" s="59">
        <f>SUM([1]EKİM!O117)</f>
        <v>0</v>
      </c>
      <c r="M115" s="59">
        <f>SUM([1]KASIM!O117)</f>
        <v>0</v>
      </c>
      <c r="N115" s="59">
        <f>SUM([1]ARALIK!O117)</f>
        <v>0</v>
      </c>
      <c r="O115" s="60">
        <f t="shared" si="8"/>
        <v>27</v>
      </c>
      <c r="P115" s="14">
        <f t="shared" si="6"/>
        <v>27</v>
      </c>
      <c r="Q115" s="15" t="str">
        <f t="shared" si="7"/>
        <v>HONG KONG</v>
      </c>
    </row>
    <row r="116" spans="1:17" ht="12.75" hidden="1" customHeight="1" x14ac:dyDescent="0.2">
      <c r="A116" s="57">
        <v>105</v>
      </c>
      <c r="B116" s="58" t="s">
        <v>128</v>
      </c>
      <c r="C116" s="59">
        <f>SUM([1]OCAK!O118)</f>
        <v>0</v>
      </c>
      <c r="D116" s="59">
        <f>SUM([1]ŞUBAT!O118)</f>
        <v>1</v>
      </c>
      <c r="E116" s="59">
        <f>SUM([1]MART!O118)</f>
        <v>27</v>
      </c>
      <c r="F116" s="59">
        <f>SUM([1]NİSAN!O118)</f>
        <v>15</v>
      </c>
      <c r="G116" s="59">
        <f>SUM([1]MAYIS!O118)</f>
        <v>29</v>
      </c>
      <c r="H116" s="59">
        <f>SUM([1]HAZİRAN!O118)</f>
        <v>0</v>
      </c>
      <c r="I116" s="59">
        <f>SUM([1]TEMMUZ!O118)</f>
        <v>0</v>
      </c>
      <c r="J116" s="59">
        <f>SUM([1]AĞUSTOS!O118)</f>
        <v>0</v>
      </c>
      <c r="K116" s="59">
        <f>SUM([1]EYLÜL!O118)</f>
        <v>0</v>
      </c>
      <c r="L116" s="59">
        <f>SUM([1]EKİM!O118)</f>
        <v>0</v>
      </c>
      <c r="M116" s="59">
        <f>SUM([1]KASIM!O118)</f>
        <v>0</v>
      </c>
      <c r="N116" s="59">
        <f>SUM([1]ARALIK!O118)</f>
        <v>0</v>
      </c>
      <c r="O116" s="60">
        <f t="shared" si="8"/>
        <v>72</v>
      </c>
      <c r="P116" s="14">
        <f t="shared" si="6"/>
        <v>72</v>
      </c>
      <c r="Q116" s="15" t="str">
        <f t="shared" si="7"/>
        <v>IRAK</v>
      </c>
    </row>
    <row r="117" spans="1:17" ht="12.75" hidden="1" customHeight="1" x14ac:dyDescent="0.2">
      <c r="A117" s="57">
        <v>106</v>
      </c>
      <c r="B117" s="58" t="s">
        <v>129</v>
      </c>
      <c r="C117" s="59">
        <f>SUM([1]OCAK!O119)</f>
        <v>0</v>
      </c>
      <c r="D117" s="59">
        <f>SUM([1]ŞUBAT!O119)</f>
        <v>0</v>
      </c>
      <c r="E117" s="59">
        <f>SUM([1]MART!O119)</f>
        <v>0</v>
      </c>
      <c r="F117" s="59">
        <f>SUM([1]NİSAN!O119)</f>
        <v>0</v>
      </c>
      <c r="G117" s="59">
        <f>SUM([1]MAYIS!O119)</f>
        <v>0</v>
      </c>
      <c r="H117" s="59">
        <f>SUM([1]HAZİRAN!O119)</f>
        <v>0</v>
      </c>
      <c r="I117" s="59">
        <f>SUM([1]TEMMUZ!O119)</f>
        <v>0</v>
      </c>
      <c r="J117" s="59">
        <f>SUM([1]AĞUSTOS!O119)</f>
        <v>0</v>
      </c>
      <c r="K117" s="59">
        <f>SUM([1]EYLÜL!O119)</f>
        <v>0</v>
      </c>
      <c r="L117" s="59">
        <f>SUM([1]EKİM!O119)</f>
        <v>0</v>
      </c>
      <c r="M117" s="59">
        <f>SUM([1]KASIM!O119)</f>
        <v>0</v>
      </c>
      <c r="N117" s="59">
        <f>SUM([1]ARALIK!O119)</f>
        <v>0</v>
      </c>
      <c r="O117" s="60">
        <f t="shared" si="8"/>
        <v>0</v>
      </c>
      <c r="P117" s="14">
        <f t="shared" si="6"/>
        <v>0</v>
      </c>
      <c r="Q117" s="15" t="str">
        <f t="shared" si="7"/>
        <v>ISKAT</v>
      </c>
    </row>
    <row r="118" spans="1:17" ht="12.75" hidden="1" customHeight="1" x14ac:dyDescent="0.2">
      <c r="A118" s="57">
        <v>107</v>
      </c>
      <c r="B118" s="58" t="s">
        <v>130</v>
      </c>
      <c r="C118" s="59">
        <f>SUM([1]OCAK!O120)</f>
        <v>1</v>
      </c>
      <c r="D118" s="59">
        <f>SUM([1]ŞUBAT!O120)</f>
        <v>4</v>
      </c>
      <c r="E118" s="59">
        <f>SUM([1]MART!O120)</f>
        <v>15</v>
      </c>
      <c r="F118" s="59">
        <f>SUM([1]NİSAN!O120)</f>
        <v>18</v>
      </c>
      <c r="G118" s="59">
        <f>SUM([1]MAYIS!O120)</f>
        <v>33</v>
      </c>
      <c r="H118" s="59">
        <f>SUM([1]HAZİRAN!O120)</f>
        <v>0</v>
      </c>
      <c r="I118" s="59">
        <f>SUM([1]TEMMUZ!O120)</f>
        <v>0</v>
      </c>
      <c r="J118" s="59">
        <f>SUM([1]AĞUSTOS!O120)</f>
        <v>0</v>
      </c>
      <c r="K118" s="59">
        <f>SUM([1]EYLÜL!O120)</f>
        <v>0</v>
      </c>
      <c r="L118" s="59">
        <f>SUM([1]EKİM!O120)</f>
        <v>0</v>
      </c>
      <c r="M118" s="59">
        <f>SUM([1]KASIM!O120)</f>
        <v>0</v>
      </c>
      <c r="N118" s="59">
        <f>SUM([1]ARALIK!O120)</f>
        <v>0</v>
      </c>
      <c r="O118" s="60">
        <f t="shared" si="8"/>
        <v>71</v>
      </c>
      <c r="P118" s="14">
        <f t="shared" si="6"/>
        <v>71</v>
      </c>
      <c r="Q118" s="15" t="str">
        <f t="shared" si="7"/>
        <v>İZLANDA</v>
      </c>
    </row>
    <row r="119" spans="1:17" ht="12.75" hidden="1" customHeight="1" x14ac:dyDescent="0.2">
      <c r="A119" s="57">
        <v>108</v>
      </c>
      <c r="B119" s="58" t="s">
        <v>131</v>
      </c>
      <c r="C119" s="59">
        <f>SUM([1]OCAK!O121)</f>
        <v>0</v>
      </c>
      <c r="D119" s="59">
        <f>SUM([1]ŞUBAT!O121)</f>
        <v>2</v>
      </c>
      <c r="E119" s="59">
        <f>SUM([1]MART!O121)</f>
        <v>16</v>
      </c>
      <c r="F119" s="59">
        <f>SUM([1]NİSAN!O121)</f>
        <v>48</v>
      </c>
      <c r="G119" s="59">
        <f>SUM([1]MAYIS!O121)</f>
        <v>74</v>
      </c>
      <c r="H119" s="59">
        <f>SUM([1]HAZİRAN!O121)</f>
        <v>0</v>
      </c>
      <c r="I119" s="59">
        <f>SUM([1]TEMMUZ!O121)</f>
        <v>0</v>
      </c>
      <c r="J119" s="59">
        <f>SUM([1]AĞUSTOS!O121)</f>
        <v>0</v>
      </c>
      <c r="K119" s="59">
        <f>SUM([1]EYLÜL!O121)</f>
        <v>0</v>
      </c>
      <c r="L119" s="59">
        <f>SUM([1]EKİM!O121)</f>
        <v>0</v>
      </c>
      <c r="M119" s="59">
        <f>SUM([1]KASIM!O121)</f>
        <v>0</v>
      </c>
      <c r="N119" s="59">
        <f>SUM([1]ARALIK!O121)</f>
        <v>0</v>
      </c>
      <c r="O119" s="60">
        <f t="shared" si="8"/>
        <v>140</v>
      </c>
      <c r="P119" s="14">
        <f t="shared" si="6"/>
        <v>140</v>
      </c>
      <c r="Q119" s="15" t="str">
        <f t="shared" si="7"/>
        <v>JAMAİKA</v>
      </c>
    </row>
    <row r="120" spans="1:17" ht="12.75" hidden="1" customHeight="1" x14ac:dyDescent="0.2">
      <c r="A120" s="57">
        <v>109</v>
      </c>
      <c r="B120" s="58" t="s">
        <v>132</v>
      </c>
      <c r="C120" s="59">
        <f>SUM([1]OCAK!O122)</f>
        <v>0</v>
      </c>
      <c r="D120" s="59">
        <f>SUM([1]ŞUBAT!O122)</f>
        <v>0</v>
      </c>
      <c r="E120" s="59">
        <f>SUM([1]MART!O122)</f>
        <v>0</v>
      </c>
      <c r="F120" s="59">
        <f>SUM([1]NİSAN!O122)</f>
        <v>1</v>
      </c>
      <c r="G120" s="59">
        <f>SUM([1]MAYIS!O122)</f>
        <v>2</v>
      </c>
      <c r="H120" s="59">
        <f>SUM([1]HAZİRAN!O122)</f>
        <v>0</v>
      </c>
      <c r="I120" s="59">
        <f>SUM([1]TEMMUZ!O122)</f>
        <v>0</v>
      </c>
      <c r="J120" s="59">
        <f>SUM([1]AĞUSTOS!O122)</f>
        <v>0</v>
      </c>
      <c r="K120" s="59">
        <f>SUM([1]EYLÜL!O122)</f>
        <v>0</v>
      </c>
      <c r="L120" s="59">
        <f>SUM([1]EKİM!O122)</f>
        <v>0</v>
      </c>
      <c r="M120" s="59">
        <f>SUM([1]KASIM!O122)</f>
        <v>0</v>
      </c>
      <c r="N120" s="59">
        <f>SUM([1]ARALIK!O122)</f>
        <v>0</v>
      </c>
      <c r="O120" s="60">
        <f t="shared" si="8"/>
        <v>3</v>
      </c>
      <c r="P120" s="14">
        <f t="shared" si="6"/>
        <v>3</v>
      </c>
      <c r="Q120" s="15" t="str">
        <f t="shared" si="7"/>
        <v>KAMBOÇYA</v>
      </c>
    </row>
    <row r="121" spans="1:17" ht="12.75" hidden="1" customHeight="1" x14ac:dyDescent="0.2">
      <c r="A121" s="57">
        <v>110</v>
      </c>
      <c r="B121" s="58" t="s">
        <v>133</v>
      </c>
      <c r="C121" s="59">
        <f>SUM([1]OCAK!O123)</f>
        <v>0</v>
      </c>
      <c r="D121" s="59">
        <f>SUM([1]ŞUBAT!O123)</f>
        <v>0</v>
      </c>
      <c r="E121" s="59">
        <f>SUM([1]MART!O123)</f>
        <v>2</v>
      </c>
      <c r="F121" s="59">
        <f>SUM([1]NİSAN!O123)</f>
        <v>1</v>
      </c>
      <c r="G121" s="59">
        <f>SUM([1]MAYIS!O123)</f>
        <v>0</v>
      </c>
      <c r="H121" s="59">
        <f>SUM([1]HAZİRAN!O123)</f>
        <v>0</v>
      </c>
      <c r="I121" s="59">
        <f>SUM([1]TEMMUZ!O123)</f>
        <v>0</v>
      </c>
      <c r="J121" s="59">
        <f>SUM([1]AĞUSTOS!O123)</f>
        <v>0</v>
      </c>
      <c r="K121" s="59">
        <f>SUM([1]EYLÜL!O123)</f>
        <v>0</v>
      </c>
      <c r="L121" s="59">
        <f>SUM([1]EKİM!O123)</f>
        <v>0</v>
      </c>
      <c r="M121" s="59">
        <f>SUM([1]KASIM!O123)</f>
        <v>0</v>
      </c>
      <c r="N121" s="59">
        <f>SUM([1]ARALIK!O123)</f>
        <v>0</v>
      </c>
      <c r="O121" s="60">
        <f t="shared" si="8"/>
        <v>3</v>
      </c>
      <c r="P121" s="14">
        <f t="shared" ref="P121:P184" si="9">O121</f>
        <v>3</v>
      </c>
      <c r="Q121" s="15" t="str">
        <f t="shared" ref="Q121:Q184" si="10">B121</f>
        <v>KAMERUN</v>
      </c>
    </row>
    <row r="122" spans="1:17" ht="12.75" hidden="1" customHeight="1" x14ac:dyDescent="0.2">
      <c r="A122" s="57">
        <v>111</v>
      </c>
      <c r="B122" s="58" t="s">
        <v>134</v>
      </c>
      <c r="C122" s="59">
        <f>SUM([1]OCAK!O124)</f>
        <v>1</v>
      </c>
      <c r="D122" s="59">
        <f>SUM([1]ŞUBAT!O124)</f>
        <v>1</v>
      </c>
      <c r="E122" s="59">
        <f>SUM([1]MART!O124)</f>
        <v>1</v>
      </c>
      <c r="F122" s="59">
        <f>SUM([1]NİSAN!O124)</f>
        <v>21</v>
      </c>
      <c r="G122" s="59">
        <f>SUM([1]MAYIS!O124)</f>
        <v>32</v>
      </c>
      <c r="H122" s="59">
        <f>SUM([1]HAZİRAN!O124)</f>
        <v>0</v>
      </c>
      <c r="I122" s="59">
        <f>SUM([1]TEMMUZ!O124)</f>
        <v>0</v>
      </c>
      <c r="J122" s="59">
        <f>SUM([1]AĞUSTOS!O124)</f>
        <v>0</v>
      </c>
      <c r="K122" s="59">
        <f>SUM([1]EYLÜL!O124)</f>
        <v>0</v>
      </c>
      <c r="L122" s="59">
        <f>SUM([1]EKİM!O124)</f>
        <v>0</v>
      </c>
      <c r="M122" s="59">
        <f>SUM([1]KASIM!O124)</f>
        <v>0</v>
      </c>
      <c r="N122" s="59">
        <f>SUM([1]ARALIK!O124)</f>
        <v>0</v>
      </c>
      <c r="O122" s="60">
        <f t="shared" ref="O122:O185" si="11">SUM(C122:N122)</f>
        <v>56</v>
      </c>
      <c r="P122" s="14">
        <f t="shared" si="9"/>
        <v>56</v>
      </c>
      <c r="Q122" s="15" t="str">
        <f t="shared" si="10"/>
        <v>KARADAĞ</v>
      </c>
    </row>
    <row r="123" spans="1:17" ht="12.75" hidden="1" customHeight="1" x14ac:dyDescent="0.2">
      <c r="A123" s="57">
        <v>112</v>
      </c>
      <c r="B123" s="58" t="s">
        <v>135</v>
      </c>
      <c r="C123" s="59">
        <f>SUM([1]OCAK!O125)</f>
        <v>0</v>
      </c>
      <c r="D123" s="59">
        <f>SUM([1]ŞUBAT!O125)</f>
        <v>0</v>
      </c>
      <c r="E123" s="59">
        <f>SUM([1]MART!O125)</f>
        <v>29</v>
      </c>
      <c r="F123" s="59">
        <f>SUM([1]NİSAN!O125)</f>
        <v>0</v>
      </c>
      <c r="G123" s="59">
        <f>SUM([1]MAYIS!O125)</f>
        <v>75</v>
      </c>
      <c r="H123" s="59">
        <f>SUM([1]HAZİRAN!O125)</f>
        <v>0</v>
      </c>
      <c r="I123" s="59">
        <f>SUM([1]TEMMUZ!O125)</f>
        <v>0</v>
      </c>
      <c r="J123" s="59">
        <f>SUM([1]AĞUSTOS!O125)</f>
        <v>0</v>
      </c>
      <c r="K123" s="59">
        <f>SUM([1]EYLÜL!O125)</f>
        <v>0</v>
      </c>
      <c r="L123" s="59">
        <f>SUM([1]EKİM!O125)</f>
        <v>0</v>
      </c>
      <c r="M123" s="59">
        <f>SUM([1]KASIM!O125)</f>
        <v>0</v>
      </c>
      <c r="N123" s="59">
        <f>SUM([1]ARALIK!O125)</f>
        <v>0</v>
      </c>
      <c r="O123" s="60">
        <f t="shared" si="11"/>
        <v>104</v>
      </c>
      <c r="P123" s="14">
        <f t="shared" si="9"/>
        <v>104</v>
      </c>
      <c r="Q123" s="15" t="str">
        <f t="shared" si="10"/>
        <v>KATAR</v>
      </c>
    </row>
    <row r="124" spans="1:17" ht="12.75" hidden="1" customHeight="1" x14ac:dyDescent="0.2">
      <c r="A124" s="57">
        <v>113</v>
      </c>
      <c r="B124" s="58" t="s">
        <v>136</v>
      </c>
      <c r="C124" s="59">
        <f>SUM([1]OCAK!O126)</f>
        <v>1</v>
      </c>
      <c r="D124" s="59">
        <f>SUM([1]ŞUBAT!O126)</f>
        <v>0</v>
      </c>
      <c r="E124" s="59">
        <f>SUM([1]MART!O126)</f>
        <v>0</v>
      </c>
      <c r="F124" s="59">
        <f>SUM([1]NİSAN!O126)</f>
        <v>19</v>
      </c>
      <c r="G124" s="59">
        <f>SUM([1]MAYIS!O126)</f>
        <v>29</v>
      </c>
      <c r="H124" s="59">
        <f>SUM([1]HAZİRAN!O126)</f>
        <v>0</v>
      </c>
      <c r="I124" s="59">
        <f>SUM([1]TEMMUZ!O126)</f>
        <v>0</v>
      </c>
      <c r="J124" s="59">
        <f>SUM([1]AĞUSTOS!O126)</f>
        <v>0</v>
      </c>
      <c r="K124" s="59">
        <f>SUM([1]EYLÜL!O126)</f>
        <v>0</v>
      </c>
      <c r="L124" s="59">
        <f>SUM([1]EKİM!O126)</f>
        <v>0</v>
      </c>
      <c r="M124" s="59">
        <f>SUM([1]KASIM!O126)</f>
        <v>0</v>
      </c>
      <c r="N124" s="59">
        <f>SUM([1]ARALIK!O126)</f>
        <v>0</v>
      </c>
      <c r="O124" s="60">
        <f t="shared" si="11"/>
        <v>49</v>
      </c>
      <c r="P124" s="14">
        <f t="shared" si="9"/>
        <v>49</v>
      </c>
      <c r="Q124" s="15" t="str">
        <f t="shared" si="10"/>
        <v>KENYA</v>
      </c>
    </row>
    <row r="125" spans="1:17" ht="12.75" hidden="1" customHeight="1" x14ac:dyDescent="0.2">
      <c r="A125" s="57">
        <v>114</v>
      </c>
      <c r="B125" s="58" t="s">
        <v>137</v>
      </c>
      <c r="C125" s="59">
        <f>SUM([1]OCAK!O127)</f>
        <v>4</v>
      </c>
      <c r="D125" s="59">
        <f>SUM([1]ŞUBAT!O127)</f>
        <v>1</v>
      </c>
      <c r="E125" s="59">
        <f>SUM([1]MART!O127)</f>
        <v>7</v>
      </c>
      <c r="F125" s="59">
        <f>SUM([1]NİSAN!O127)</f>
        <v>10</v>
      </c>
      <c r="G125" s="59">
        <f>SUM([1]MAYIS!O127)</f>
        <v>30</v>
      </c>
      <c r="H125" s="59">
        <f>SUM([1]HAZİRAN!O127)</f>
        <v>0</v>
      </c>
      <c r="I125" s="59">
        <f>SUM([1]TEMMUZ!O127)</f>
        <v>0</v>
      </c>
      <c r="J125" s="59">
        <f>SUM([1]AĞUSTOS!O127)</f>
        <v>0</v>
      </c>
      <c r="K125" s="59">
        <f>SUM([1]EYLÜL!O127)</f>
        <v>0</v>
      </c>
      <c r="L125" s="59">
        <f>SUM([1]EKİM!O127)</f>
        <v>0</v>
      </c>
      <c r="M125" s="59">
        <f>SUM([1]KASIM!O127)</f>
        <v>0</v>
      </c>
      <c r="N125" s="59">
        <f>SUM([1]ARALIK!O127)</f>
        <v>0</v>
      </c>
      <c r="O125" s="60">
        <f t="shared" si="11"/>
        <v>52</v>
      </c>
      <c r="P125" s="14">
        <f t="shared" si="9"/>
        <v>52</v>
      </c>
      <c r="Q125" s="15" t="str">
        <f t="shared" si="10"/>
        <v>KIBRIS RUM KESİMİ</v>
      </c>
    </row>
    <row r="126" spans="1:17" ht="12.75" hidden="1" customHeight="1" x14ac:dyDescent="0.2">
      <c r="A126" s="57">
        <v>115</v>
      </c>
      <c r="B126" s="58" t="s">
        <v>138</v>
      </c>
      <c r="C126" s="59">
        <f>SUM([1]OCAK!O128)</f>
        <v>1</v>
      </c>
      <c r="D126" s="59">
        <f>SUM([1]ŞUBAT!O128)</f>
        <v>2</v>
      </c>
      <c r="E126" s="59">
        <f>SUM([1]MART!O128)</f>
        <v>0</v>
      </c>
      <c r="F126" s="59">
        <f>SUM([1]NİSAN!O128)</f>
        <v>16</v>
      </c>
      <c r="G126" s="59">
        <f>SUM([1]MAYIS!O128)</f>
        <v>50</v>
      </c>
      <c r="H126" s="59">
        <f>SUM([1]HAZİRAN!O128)</f>
        <v>0</v>
      </c>
      <c r="I126" s="59">
        <f>SUM([1]TEMMUZ!O128)</f>
        <v>0</v>
      </c>
      <c r="J126" s="59">
        <f>SUM([1]AĞUSTOS!O128)</f>
        <v>0</v>
      </c>
      <c r="K126" s="59">
        <f>SUM([1]EYLÜL!O128)</f>
        <v>0</v>
      </c>
      <c r="L126" s="59">
        <f>SUM([1]EKİM!O128)</f>
        <v>0</v>
      </c>
      <c r="M126" s="59">
        <f>SUM([1]KASIM!O128)</f>
        <v>0</v>
      </c>
      <c r="N126" s="59">
        <f>SUM([1]ARALIK!O128)</f>
        <v>0</v>
      </c>
      <c r="O126" s="60">
        <f t="shared" si="11"/>
        <v>69</v>
      </c>
      <c r="P126" s="14">
        <f t="shared" si="9"/>
        <v>69</v>
      </c>
      <c r="Q126" s="15" t="str">
        <f t="shared" si="10"/>
        <v>KIRGIZİSTAN</v>
      </c>
    </row>
    <row r="127" spans="1:17" ht="12.75" hidden="1" customHeight="1" x14ac:dyDescent="0.2">
      <c r="A127" s="57">
        <v>116</v>
      </c>
      <c r="B127" s="58" t="s">
        <v>139</v>
      </c>
      <c r="C127" s="59">
        <f>SUM([1]OCAK!O129)</f>
        <v>0</v>
      </c>
      <c r="D127" s="59">
        <f>SUM([1]ŞUBAT!O129)</f>
        <v>0</v>
      </c>
      <c r="E127" s="59">
        <f>SUM([1]MART!O129)</f>
        <v>0</v>
      </c>
      <c r="F127" s="59">
        <f>SUM([1]NİSAN!O129)</f>
        <v>0</v>
      </c>
      <c r="G127" s="59">
        <f>SUM([1]MAYIS!O129)</f>
        <v>0</v>
      </c>
      <c r="H127" s="59">
        <f>SUM([1]HAZİRAN!O129)</f>
        <v>0</v>
      </c>
      <c r="I127" s="59">
        <f>SUM([1]TEMMUZ!O129)</f>
        <v>0</v>
      </c>
      <c r="J127" s="59">
        <f>SUM([1]AĞUSTOS!O129)</f>
        <v>0</v>
      </c>
      <c r="K127" s="59">
        <f>SUM([1]EYLÜL!O129)</f>
        <v>0</v>
      </c>
      <c r="L127" s="59">
        <f>SUM([1]EKİM!O129)</f>
        <v>0</v>
      </c>
      <c r="M127" s="59">
        <f>SUM([1]KASIM!O129)</f>
        <v>0</v>
      </c>
      <c r="N127" s="59">
        <f>SUM([1]ARALIK!O129)</f>
        <v>0</v>
      </c>
      <c r="O127" s="60">
        <f t="shared" si="11"/>
        <v>0</v>
      </c>
      <c r="P127" s="14">
        <f t="shared" si="9"/>
        <v>0</v>
      </c>
      <c r="Q127" s="15" t="str">
        <f t="shared" si="10"/>
        <v>KİRİBATİ</v>
      </c>
    </row>
    <row r="128" spans="1:17" ht="12.75" hidden="1" customHeight="1" x14ac:dyDescent="0.2">
      <c r="A128" s="57">
        <v>117</v>
      </c>
      <c r="B128" s="58" t="s">
        <v>140</v>
      </c>
      <c r="C128" s="59">
        <f>SUM([1]OCAK!O130)</f>
        <v>1</v>
      </c>
      <c r="D128" s="59">
        <f>SUM([1]ŞUBAT!O130)</f>
        <v>2</v>
      </c>
      <c r="E128" s="59">
        <f>SUM([1]MART!O130)</f>
        <v>11</v>
      </c>
      <c r="F128" s="59">
        <f>SUM([1]NİSAN!O130)</f>
        <v>16</v>
      </c>
      <c r="G128" s="59">
        <f>SUM([1]MAYIS!O130)</f>
        <v>43</v>
      </c>
      <c r="H128" s="59">
        <f>SUM([1]HAZİRAN!O130)</f>
        <v>0</v>
      </c>
      <c r="I128" s="59">
        <f>SUM([1]TEMMUZ!O130)</f>
        <v>0</v>
      </c>
      <c r="J128" s="59">
        <f>SUM([1]AĞUSTOS!O130)</f>
        <v>0</v>
      </c>
      <c r="K128" s="59">
        <f>SUM([1]EYLÜL!O130)</f>
        <v>0</v>
      </c>
      <c r="L128" s="59">
        <f>SUM([1]EKİM!O130)</f>
        <v>0</v>
      </c>
      <c r="M128" s="59">
        <f>SUM([1]KASIM!O130)</f>
        <v>0</v>
      </c>
      <c r="N128" s="59">
        <f>SUM([1]ARALIK!O130)</f>
        <v>0</v>
      </c>
      <c r="O128" s="60">
        <f t="shared" si="11"/>
        <v>73</v>
      </c>
      <c r="P128" s="14">
        <f t="shared" si="9"/>
        <v>73</v>
      </c>
      <c r="Q128" s="15" t="str">
        <f t="shared" si="10"/>
        <v>KOLOMBİYA</v>
      </c>
    </row>
    <row r="129" spans="1:17" ht="12.75" hidden="1" customHeight="1" x14ac:dyDescent="0.2">
      <c r="A129" s="57">
        <v>118</v>
      </c>
      <c r="B129" s="58" t="s">
        <v>141</v>
      </c>
      <c r="C129" s="59">
        <f>SUM([1]OCAK!O131)</f>
        <v>0</v>
      </c>
      <c r="D129" s="59">
        <f>SUM([1]ŞUBAT!O131)</f>
        <v>0</v>
      </c>
      <c r="E129" s="59">
        <f>SUM([1]MART!O131)</f>
        <v>0</v>
      </c>
      <c r="F129" s="59">
        <f>SUM([1]NİSAN!O131)</f>
        <v>0</v>
      </c>
      <c r="G129" s="59">
        <f>SUM([1]MAYIS!O131)</f>
        <v>0</v>
      </c>
      <c r="H129" s="59">
        <f>SUM([1]HAZİRAN!O131)</f>
        <v>0</v>
      </c>
      <c r="I129" s="59">
        <f>SUM([1]TEMMUZ!O131)</f>
        <v>0</v>
      </c>
      <c r="J129" s="59">
        <f>SUM([1]AĞUSTOS!O131)</f>
        <v>0</v>
      </c>
      <c r="K129" s="59">
        <f>SUM([1]EYLÜL!O131)</f>
        <v>0</v>
      </c>
      <c r="L129" s="59">
        <f>SUM([1]EKİM!O131)</f>
        <v>0</v>
      </c>
      <c r="M129" s="59">
        <f>SUM([1]KASIM!O131)</f>
        <v>0</v>
      </c>
      <c r="N129" s="59">
        <f>SUM([1]ARALIK!O131)</f>
        <v>0</v>
      </c>
      <c r="O129" s="60">
        <f t="shared" si="11"/>
        <v>0</v>
      </c>
      <c r="P129" s="14">
        <f t="shared" si="9"/>
        <v>0</v>
      </c>
      <c r="Q129" s="15" t="str">
        <f t="shared" si="10"/>
        <v>KOMOR FD. İS. CUM.</v>
      </c>
    </row>
    <row r="130" spans="1:17" ht="12.75" hidden="1" customHeight="1" x14ac:dyDescent="0.2">
      <c r="A130" s="57">
        <v>119</v>
      </c>
      <c r="B130" s="58" t="s">
        <v>142</v>
      </c>
      <c r="C130" s="59">
        <f>SUM([1]OCAK!O132)</f>
        <v>0</v>
      </c>
      <c r="D130" s="59">
        <f>SUM([1]ŞUBAT!O132)</f>
        <v>1</v>
      </c>
      <c r="E130" s="59">
        <f>SUM([1]MART!O132)</f>
        <v>0</v>
      </c>
      <c r="F130" s="59">
        <f>SUM([1]NİSAN!O132)</f>
        <v>6</v>
      </c>
      <c r="G130" s="59">
        <f>SUM([1]MAYIS!O132)</f>
        <v>1</v>
      </c>
      <c r="H130" s="59">
        <f>SUM([1]HAZİRAN!O132)</f>
        <v>0</v>
      </c>
      <c r="I130" s="59">
        <f>SUM([1]TEMMUZ!O132)</f>
        <v>0</v>
      </c>
      <c r="J130" s="59">
        <f>SUM([1]AĞUSTOS!O132)</f>
        <v>0</v>
      </c>
      <c r="K130" s="59">
        <f>SUM([1]EYLÜL!O132)</f>
        <v>0</v>
      </c>
      <c r="L130" s="59">
        <f>SUM([1]EKİM!O132)</f>
        <v>0</v>
      </c>
      <c r="M130" s="59">
        <f>SUM([1]KASIM!O132)</f>
        <v>0</v>
      </c>
      <c r="N130" s="59">
        <f>SUM([1]ARALIK!O132)</f>
        <v>0</v>
      </c>
      <c r="O130" s="60">
        <f t="shared" si="11"/>
        <v>8</v>
      </c>
      <c r="P130" s="14">
        <f t="shared" si="9"/>
        <v>8</v>
      </c>
      <c r="Q130" s="15" t="str">
        <f t="shared" si="10"/>
        <v>KONGO CUMHURİYETİ</v>
      </c>
    </row>
    <row r="131" spans="1:17" ht="12.75" hidden="1" customHeight="1" x14ac:dyDescent="0.2">
      <c r="A131" s="57">
        <v>120</v>
      </c>
      <c r="B131" s="58" t="s">
        <v>143</v>
      </c>
      <c r="C131" s="59">
        <f>SUM([1]OCAK!O133)</f>
        <v>2</v>
      </c>
      <c r="D131" s="59">
        <f>SUM([1]ŞUBAT!O133)</f>
        <v>14</v>
      </c>
      <c r="E131" s="59">
        <f>SUM([1]MART!O133)</f>
        <v>15</v>
      </c>
      <c r="F131" s="59">
        <f>SUM([1]NİSAN!O133)</f>
        <v>53</v>
      </c>
      <c r="G131" s="59">
        <f>SUM([1]MAYIS!O133)</f>
        <v>90</v>
      </c>
      <c r="H131" s="59">
        <f>SUM([1]HAZİRAN!O133)</f>
        <v>0</v>
      </c>
      <c r="I131" s="59">
        <f>SUM([1]TEMMUZ!O133)</f>
        <v>0</v>
      </c>
      <c r="J131" s="59">
        <f>SUM([1]AĞUSTOS!O133)</f>
        <v>0</v>
      </c>
      <c r="K131" s="59">
        <f>SUM([1]EYLÜL!O133)</f>
        <v>0</v>
      </c>
      <c r="L131" s="59">
        <f>SUM([1]EKİM!O133)</f>
        <v>0</v>
      </c>
      <c r="M131" s="59">
        <f>SUM([1]KASIM!O133)</f>
        <v>0</v>
      </c>
      <c r="N131" s="59">
        <f>SUM([1]ARALIK!O133)</f>
        <v>0</v>
      </c>
      <c r="O131" s="60">
        <f t="shared" si="11"/>
        <v>174</v>
      </c>
      <c r="P131" s="14">
        <f t="shared" si="9"/>
        <v>174</v>
      </c>
      <c r="Q131" s="15" t="str">
        <f t="shared" si="10"/>
        <v>KORE CUMHURİYETİ (G. KORE)</v>
      </c>
    </row>
    <row r="132" spans="1:17" ht="12.75" hidden="1" customHeight="1" x14ac:dyDescent="0.2">
      <c r="A132" s="57">
        <v>121</v>
      </c>
      <c r="B132" s="58" t="s">
        <v>144</v>
      </c>
      <c r="C132" s="59">
        <f>SUM([1]OCAK!O134)</f>
        <v>0</v>
      </c>
      <c r="D132" s="59">
        <f>SUM([1]ŞUBAT!O134)</f>
        <v>0</v>
      </c>
      <c r="E132" s="59">
        <f>SUM([1]MART!O134)</f>
        <v>0</v>
      </c>
      <c r="F132" s="59">
        <f>SUM([1]NİSAN!O134)</f>
        <v>0</v>
      </c>
      <c r="G132" s="59">
        <f>SUM([1]MAYIS!O134)</f>
        <v>0</v>
      </c>
      <c r="H132" s="59">
        <f>SUM([1]HAZİRAN!O134)</f>
        <v>0</v>
      </c>
      <c r="I132" s="59">
        <f>SUM([1]TEMMUZ!O134)</f>
        <v>0</v>
      </c>
      <c r="J132" s="59">
        <f>SUM([1]AĞUSTOS!O134)</f>
        <v>0</v>
      </c>
      <c r="K132" s="59">
        <f>SUM([1]EYLÜL!O134)</f>
        <v>0</v>
      </c>
      <c r="L132" s="59">
        <f>SUM([1]EKİM!O134)</f>
        <v>0</v>
      </c>
      <c r="M132" s="59">
        <f>SUM([1]KASIM!O134)</f>
        <v>0</v>
      </c>
      <c r="N132" s="59">
        <f>SUM([1]ARALIK!O134)</f>
        <v>0</v>
      </c>
      <c r="O132" s="60">
        <f t="shared" si="11"/>
        <v>0</v>
      </c>
      <c r="P132" s="14">
        <f t="shared" si="9"/>
        <v>0</v>
      </c>
      <c r="Q132" s="15" t="str">
        <f t="shared" si="10"/>
        <v>KORE HALK CUMHURİYETİ (K. KORE)</v>
      </c>
    </row>
    <row r="133" spans="1:17" ht="12.75" hidden="1" customHeight="1" x14ac:dyDescent="0.2">
      <c r="A133" s="57">
        <v>122</v>
      </c>
      <c r="B133" s="58" t="s">
        <v>145</v>
      </c>
      <c r="C133" s="59">
        <f>SUM([1]OCAK!O135)</f>
        <v>0</v>
      </c>
      <c r="D133" s="59">
        <f>SUM([1]ŞUBAT!O135)</f>
        <v>2</v>
      </c>
      <c r="E133" s="59">
        <f>SUM([1]MART!O135)</f>
        <v>1</v>
      </c>
      <c r="F133" s="59">
        <f>SUM([1]NİSAN!O135)</f>
        <v>10</v>
      </c>
      <c r="G133" s="59">
        <f>SUM([1]MAYIS!O135)</f>
        <v>91</v>
      </c>
      <c r="H133" s="59">
        <f>SUM([1]HAZİRAN!O135)</f>
        <v>0</v>
      </c>
      <c r="I133" s="59">
        <f>SUM([1]TEMMUZ!O135)</f>
        <v>0</v>
      </c>
      <c r="J133" s="59">
        <f>SUM([1]AĞUSTOS!O135)</f>
        <v>0</v>
      </c>
      <c r="K133" s="59">
        <f>SUM([1]EYLÜL!O135)</f>
        <v>0</v>
      </c>
      <c r="L133" s="59">
        <f>SUM([1]EKİM!O135)</f>
        <v>0</v>
      </c>
      <c r="M133" s="59">
        <f>SUM([1]KASIM!O135)</f>
        <v>0</v>
      </c>
      <c r="N133" s="59">
        <f>SUM([1]ARALIK!O135)</f>
        <v>0</v>
      </c>
      <c r="O133" s="60">
        <f t="shared" si="11"/>
        <v>104</v>
      </c>
      <c r="P133" s="14">
        <f t="shared" si="9"/>
        <v>104</v>
      </c>
      <c r="Q133" s="15" t="str">
        <f t="shared" si="10"/>
        <v>KOSOVA</v>
      </c>
    </row>
    <row r="134" spans="1:17" ht="12.75" hidden="1" customHeight="1" x14ac:dyDescent="0.2">
      <c r="A134" s="57">
        <v>123</v>
      </c>
      <c r="B134" s="58" t="s">
        <v>146</v>
      </c>
      <c r="C134" s="59">
        <f>SUM([1]OCAK!O136)</f>
        <v>5</v>
      </c>
      <c r="D134" s="59">
        <f>SUM([1]ŞUBAT!O136)</f>
        <v>4</v>
      </c>
      <c r="E134" s="59">
        <f>SUM([1]MART!O136)</f>
        <v>1</v>
      </c>
      <c r="F134" s="59">
        <f>SUM([1]NİSAN!O136)</f>
        <v>5</v>
      </c>
      <c r="G134" s="59">
        <f>SUM([1]MAYIS!O136)</f>
        <v>11</v>
      </c>
      <c r="H134" s="59">
        <f>SUM([1]HAZİRAN!O136)</f>
        <v>0</v>
      </c>
      <c r="I134" s="59">
        <f>SUM([1]TEMMUZ!O136)</f>
        <v>0</v>
      </c>
      <c r="J134" s="59">
        <f>SUM([1]AĞUSTOS!O136)</f>
        <v>0</v>
      </c>
      <c r="K134" s="59">
        <f>SUM([1]EYLÜL!O136)</f>
        <v>0</v>
      </c>
      <c r="L134" s="59">
        <f>SUM([1]EKİM!O136)</f>
        <v>0</v>
      </c>
      <c r="M134" s="59">
        <f>SUM([1]KASIM!O136)</f>
        <v>0</v>
      </c>
      <c r="N134" s="59">
        <f>SUM([1]ARALIK!O136)</f>
        <v>0</v>
      </c>
      <c r="O134" s="60">
        <f t="shared" si="11"/>
        <v>26</v>
      </c>
      <c r="P134" s="14">
        <f t="shared" si="9"/>
        <v>26</v>
      </c>
      <c r="Q134" s="15" t="str">
        <f t="shared" si="10"/>
        <v>KOSTARİKA</v>
      </c>
    </row>
    <row r="135" spans="1:17" ht="12.75" hidden="1" customHeight="1" x14ac:dyDescent="0.2">
      <c r="A135" s="57">
        <v>124</v>
      </c>
      <c r="B135" s="58" t="s">
        <v>147</v>
      </c>
      <c r="C135" s="59">
        <f>SUM([1]OCAK!O137)</f>
        <v>0</v>
      </c>
      <c r="D135" s="59">
        <f>SUM([1]ŞUBAT!O137)</f>
        <v>0</v>
      </c>
      <c r="E135" s="59">
        <f>SUM([1]MART!O137)</f>
        <v>0</v>
      </c>
      <c r="F135" s="59">
        <f>SUM([1]NİSAN!O137)</f>
        <v>5</v>
      </c>
      <c r="G135" s="59">
        <f>SUM([1]MAYIS!O137)</f>
        <v>34</v>
      </c>
      <c r="H135" s="59">
        <f>SUM([1]HAZİRAN!O137)</f>
        <v>0</v>
      </c>
      <c r="I135" s="59">
        <f>SUM([1]TEMMUZ!O137)</f>
        <v>0</v>
      </c>
      <c r="J135" s="59">
        <f>SUM([1]AĞUSTOS!O137)</f>
        <v>0</v>
      </c>
      <c r="K135" s="59">
        <f>SUM([1]EYLÜL!O137)</f>
        <v>0</v>
      </c>
      <c r="L135" s="59">
        <f>SUM([1]EKİM!O137)</f>
        <v>0</v>
      </c>
      <c r="M135" s="59">
        <f>SUM([1]KASIM!O137)</f>
        <v>0</v>
      </c>
      <c r="N135" s="59">
        <f>SUM([1]ARALIK!O137)</f>
        <v>0</v>
      </c>
      <c r="O135" s="60">
        <f t="shared" si="11"/>
        <v>39</v>
      </c>
      <c r="P135" s="14">
        <f t="shared" si="9"/>
        <v>39</v>
      </c>
      <c r="Q135" s="15" t="str">
        <f t="shared" si="10"/>
        <v>KUVEYT</v>
      </c>
    </row>
    <row r="136" spans="1:17" ht="12.75" hidden="1" customHeight="1" x14ac:dyDescent="0.2">
      <c r="A136" s="57">
        <v>125</v>
      </c>
      <c r="B136" s="58" t="s">
        <v>148</v>
      </c>
      <c r="C136" s="59">
        <f>SUM([1]OCAK!O138)</f>
        <v>2</v>
      </c>
      <c r="D136" s="59">
        <f>SUM([1]ŞUBAT!O138)</f>
        <v>3</v>
      </c>
      <c r="E136" s="59">
        <f>SUM([1]MART!O138)</f>
        <v>8</v>
      </c>
      <c r="F136" s="59">
        <f>SUM([1]NİSAN!O138)</f>
        <v>6</v>
      </c>
      <c r="G136" s="59">
        <f>SUM([1]MAYIS!O138)</f>
        <v>20</v>
      </c>
      <c r="H136" s="59">
        <f>SUM([1]HAZİRAN!O138)</f>
        <v>0</v>
      </c>
      <c r="I136" s="59">
        <f>SUM([1]TEMMUZ!O138)</f>
        <v>0</v>
      </c>
      <c r="J136" s="59">
        <f>SUM([1]AĞUSTOS!O138)</f>
        <v>0</v>
      </c>
      <c r="K136" s="59">
        <f>SUM([1]EYLÜL!O138)</f>
        <v>0</v>
      </c>
      <c r="L136" s="59">
        <f>SUM([1]EKİM!O138)</f>
        <v>0</v>
      </c>
      <c r="M136" s="59">
        <f>SUM([1]KASIM!O138)</f>
        <v>0</v>
      </c>
      <c r="N136" s="59">
        <f>SUM([1]ARALIK!O138)</f>
        <v>0</v>
      </c>
      <c r="O136" s="60">
        <f t="shared" si="11"/>
        <v>39</v>
      </c>
      <c r="P136" s="14">
        <f t="shared" si="9"/>
        <v>39</v>
      </c>
      <c r="Q136" s="15" t="str">
        <f t="shared" si="10"/>
        <v>KUZEY KIBRIS TÜRK CUMHURİYETİ</v>
      </c>
    </row>
    <row r="137" spans="1:17" ht="12.75" hidden="1" customHeight="1" x14ac:dyDescent="0.2">
      <c r="A137" s="57">
        <v>126</v>
      </c>
      <c r="B137" s="62" t="s">
        <v>149</v>
      </c>
      <c r="C137" s="59">
        <f>SUM([1]OCAK!O139)</f>
        <v>6</v>
      </c>
      <c r="D137" s="59">
        <f>SUM([1]ŞUBAT!O139)</f>
        <v>0</v>
      </c>
      <c r="E137" s="59">
        <f>SUM([1]MART!O139)</f>
        <v>4</v>
      </c>
      <c r="F137" s="59">
        <f>SUM([1]NİSAN!O139)</f>
        <v>15</v>
      </c>
      <c r="G137" s="59">
        <f>SUM([1]MAYIS!O139)</f>
        <v>93</v>
      </c>
      <c r="H137" s="59">
        <f>SUM([1]HAZİRAN!O139)</f>
        <v>0</v>
      </c>
      <c r="I137" s="59">
        <f>SUM([1]TEMMUZ!O139)</f>
        <v>0</v>
      </c>
      <c r="J137" s="59">
        <f>SUM([1]AĞUSTOS!O139)</f>
        <v>0</v>
      </c>
      <c r="K137" s="59">
        <f>SUM([1]EYLÜL!O139)</f>
        <v>0</v>
      </c>
      <c r="L137" s="59">
        <f>SUM([1]EKİM!O139)</f>
        <v>0</v>
      </c>
      <c r="M137" s="59">
        <f>SUM([1]KASIM!O139)</f>
        <v>0</v>
      </c>
      <c r="N137" s="59">
        <f>SUM([1]ARALIK!O139)</f>
        <v>0</v>
      </c>
      <c r="O137" s="60">
        <f t="shared" si="11"/>
        <v>118</v>
      </c>
      <c r="P137" s="14"/>
      <c r="Q137" s="15"/>
    </row>
    <row r="138" spans="1:17" ht="12.75" hidden="1" customHeight="1" x14ac:dyDescent="0.2">
      <c r="A138" s="57">
        <v>127</v>
      </c>
      <c r="B138" s="58" t="s">
        <v>150</v>
      </c>
      <c r="C138" s="59">
        <f>SUM([1]OCAK!O140)</f>
        <v>0</v>
      </c>
      <c r="D138" s="59">
        <f>SUM([1]ŞUBAT!O140)</f>
        <v>0</v>
      </c>
      <c r="E138" s="59">
        <f>SUM([1]MART!O140)</f>
        <v>0</v>
      </c>
      <c r="F138" s="59">
        <f>SUM([1]NİSAN!O140)</f>
        <v>2</v>
      </c>
      <c r="G138" s="59">
        <f>SUM([1]MAYIS!O140)</f>
        <v>0</v>
      </c>
      <c r="H138" s="59">
        <f>SUM([1]HAZİRAN!O140)</f>
        <v>0</v>
      </c>
      <c r="I138" s="59">
        <f>SUM([1]TEMMUZ!O140)</f>
        <v>0</v>
      </c>
      <c r="J138" s="59">
        <f>SUM([1]AĞUSTOS!O140)</f>
        <v>0</v>
      </c>
      <c r="K138" s="59">
        <f>SUM([1]EYLÜL!O140)</f>
        <v>0</v>
      </c>
      <c r="L138" s="59">
        <f>SUM([1]EKİM!O140)</f>
        <v>0</v>
      </c>
      <c r="M138" s="59">
        <f>SUM([1]KASIM!O140)</f>
        <v>0</v>
      </c>
      <c r="N138" s="59">
        <f>SUM([1]ARALIK!O140)</f>
        <v>0</v>
      </c>
      <c r="O138" s="60">
        <f t="shared" si="11"/>
        <v>2</v>
      </c>
      <c r="P138" s="14">
        <f t="shared" si="9"/>
        <v>2</v>
      </c>
      <c r="Q138" s="15" t="str">
        <f t="shared" si="10"/>
        <v>KÜBA</v>
      </c>
    </row>
    <row r="139" spans="1:17" ht="12.75" hidden="1" customHeight="1" x14ac:dyDescent="0.2">
      <c r="A139" s="57">
        <v>128</v>
      </c>
      <c r="B139" s="58" t="s">
        <v>151</v>
      </c>
      <c r="C139" s="59">
        <f>SUM([1]OCAK!O141)</f>
        <v>0</v>
      </c>
      <c r="D139" s="59">
        <f>SUM([1]ŞUBAT!O141)</f>
        <v>0</v>
      </c>
      <c r="E139" s="59">
        <f>SUM([1]MART!O141)</f>
        <v>0</v>
      </c>
      <c r="F139" s="59">
        <f>SUM([1]NİSAN!O141)</f>
        <v>0</v>
      </c>
      <c r="G139" s="59">
        <f>SUM([1]MAYIS!O141)</f>
        <v>0</v>
      </c>
      <c r="H139" s="59">
        <f>SUM([1]HAZİRAN!O141)</f>
        <v>0</v>
      </c>
      <c r="I139" s="59">
        <f>SUM([1]TEMMUZ!O141)</f>
        <v>0</v>
      </c>
      <c r="J139" s="59">
        <f>SUM([1]AĞUSTOS!O141)</f>
        <v>0</v>
      </c>
      <c r="K139" s="59">
        <f>SUM([1]EYLÜL!O141)</f>
        <v>0</v>
      </c>
      <c r="L139" s="59">
        <f>SUM([1]EKİM!O141)</f>
        <v>0</v>
      </c>
      <c r="M139" s="59">
        <f>SUM([1]KASIM!O141)</f>
        <v>0</v>
      </c>
      <c r="N139" s="59">
        <f>SUM([1]ARALIK!O141)</f>
        <v>0</v>
      </c>
      <c r="O139" s="60">
        <f t="shared" si="11"/>
        <v>0</v>
      </c>
      <c r="P139" s="14">
        <f t="shared" si="9"/>
        <v>0</v>
      </c>
      <c r="Q139" s="15" t="str">
        <f t="shared" si="10"/>
        <v>LAOS</v>
      </c>
    </row>
    <row r="140" spans="1:17" ht="12.75" hidden="1" customHeight="1" x14ac:dyDescent="0.2">
      <c r="A140" s="57">
        <v>129</v>
      </c>
      <c r="B140" s="58" t="s">
        <v>152</v>
      </c>
      <c r="C140" s="59">
        <f>SUM([1]OCAK!O142)</f>
        <v>0</v>
      </c>
      <c r="D140" s="59">
        <f>SUM([1]ŞUBAT!O142)</f>
        <v>0</v>
      </c>
      <c r="E140" s="59">
        <f>SUM([1]MART!O142)</f>
        <v>0</v>
      </c>
      <c r="F140" s="59">
        <f>SUM([1]NİSAN!O142)</f>
        <v>0</v>
      </c>
      <c r="G140" s="59">
        <f>SUM([1]MAYIS!O142)</f>
        <v>0</v>
      </c>
      <c r="H140" s="59">
        <f>SUM([1]HAZİRAN!O142)</f>
        <v>0</v>
      </c>
      <c r="I140" s="59">
        <f>SUM([1]TEMMUZ!O142)</f>
        <v>0</v>
      </c>
      <c r="J140" s="59">
        <f>SUM([1]AĞUSTOS!O142)</f>
        <v>0</v>
      </c>
      <c r="K140" s="59">
        <f>SUM([1]EYLÜL!O142)</f>
        <v>0</v>
      </c>
      <c r="L140" s="59">
        <f>SUM([1]EKİM!O142)</f>
        <v>0</v>
      </c>
      <c r="M140" s="59">
        <f>SUM([1]KASIM!O142)</f>
        <v>0</v>
      </c>
      <c r="N140" s="59">
        <f>SUM([1]ARALIK!O142)</f>
        <v>0</v>
      </c>
      <c r="O140" s="60">
        <f t="shared" si="11"/>
        <v>0</v>
      </c>
      <c r="P140" s="14">
        <f t="shared" si="9"/>
        <v>0</v>
      </c>
      <c r="Q140" s="15" t="str">
        <f t="shared" si="10"/>
        <v>LESOTHO</v>
      </c>
    </row>
    <row r="141" spans="1:17" ht="12.75" hidden="1" customHeight="1" x14ac:dyDescent="0.2">
      <c r="A141" s="57">
        <v>130</v>
      </c>
      <c r="B141" s="58" t="s">
        <v>153</v>
      </c>
      <c r="C141" s="59">
        <f>SUM([1]OCAK!O143)</f>
        <v>0</v>
      </c>
      <c r="D141" s="59">
        <f>SUM([1]ŞUBAT!O143)</f>
        <v>0</v>
      </c>
      <c r="E141" s="59">
        <f>SUM([1]MART!O143)</f>
        <v>0</v>
      </c>
      <c r="F141" s="59">
        <f>SUM([1]NİSAN!O143)</f>
        <v>0</v>
      </c>
      <c r="G141" s="59">
        <f>SUM([1]MAYIS!O143)</f>
        <v>0</v>
      </c>
      <c r="H141" s="59">
        <f>SUM([1]HAZİRAN!O143)</f>
        <v>0</v>
      </c>
      <c r="I141" s="59">
        <f>SUM([1]TEMMUZ!O143)</f>
        <v>0</v>
      </c>
      <c r="J141" s="59">
        <f>SUM([1]AĞUSTOS!O143)</f>
        <v>0</v>
      </c>
      <c r="K141" s="59">
        <f>SUM([1]EYLÜL!O143)</f>
        <v>0</v>
      </c>
      <c r="L141" s="59">
        <f>SUM([1]EKİM!O143)</f>
        <v>0</v>
      </c>
      <c r="M141" s="59">
        <f>SUM([1]KASIM!O143)</f>
        <v>0</v>
      </c>
      <c r="N141" s="59">
        <f>SUM([1]ARALIK!O143)</f>
        <v>0</v>
      </c>
      <c r="O141" s="60">
        <f t="shared" si="11"/>
        <v>0</v>
      </c>
      <c r="P141" s="14">
        <f t="shared" si="9"/>
        <v>0</v>
      </c>
      <c r="Q141" s="15" t="str">
        <f t="shared" si="10"/>
        <v>LİBERYA</v>
      </c>
    </row>
    <row r="142" spans="1:17" ht="12.75" hidden="1" customHeight="1" x14ac:dyDescent="0.2">
      <c r="A142" s="57">
        <v>131</v>
      </c>
      <c r="B142" s="58" t="s">
        <v>154</v>
      </c>
      <c r="C142" s="59">
        <f>SUM([1]OCAK!O144)</f>
        <v>0</v>
      </c>
      <c r="D142" s="59">
        <f>SUM([1]ŞUBAT!O144)</f>
        <v>0</v>
      </c>
      <c r="E142" s="59">
        <f>SUM([1]MART!O144)</f>
        <v>0</v>
      </c>
      <c r="F142" s="59">
        <f>SUM([1]NİSAN!O144)</f>
        <v>6</v>
      </c>
      <c r="G142" s="59">
        <f>SUM([1]MAYIS!O144)</f>
        <v>13</v>
      </c>
      <c r="H142" s="59">
        <f>SUM([1]HAZİRAN!O144)</f>
        <v>0</v>
      </c>
      <c r="I142" s="59">
        <f>SUM([1]TEMMUZ!O144)</f>
        <v>0</v>
      </c>
      <c r="J142" s="59">
        <f>SUM([1]AĞUSTOS!O144)</f>
        <v>0</v>
      </c>
      <c r="K142" s="59">
        <f>SUM([1]EYLÜL!O144)</f>
        <v>0</v>
      </c>
      <c r="L142" s="59">
        <f>SUM([1]EKİM!O144)</f>
        <v>0</v>
      </c>
      <c r="M142" s="59">
        <f>SUM([1]KASIM!O144)</f>
        <v>0</v>
      </c>
      <c r="N142" s="59">
        <f>SUM([1]ARALIK!O144)</f>
        <v>0</v>
      </c>
      <c r="O142" s="60">
        <f t="shared" si="11"/>
        <v>19</v>
      </c>
      <c r="P142" s="14">
        <f t="shared" si="9"/>
        <v>19</v>
      </c>
      <c r="Q142" s="15" t="str">
        <f t="shared" si="10"/>
        <v>LİBYA</v>
      </c>
    </row>
    <row r="143" spans="1:17" ht="12.75" hidden="1" customHeight="1" x14ac:dyDescent="0.2">
      <c r="A143" s="57">
        <v>132</v>
      </c>
      <c r="B143" s="58" t="s">
        <v>155</v>
      </c>
      <c r="C143" s="59">
        <f>SUM([1]OCAK!O145)</f>
        <v>0</v>
      </c>
      <c r="D143" s="59">
        <f>SUM([1]ŞUBAT!O145)</f>
        <v>0</v>
      </c>
      <c r="E143" s="59">
        <f>SUM([1]MART!O145)</f>
        <v>0</v>
      </c>
      <c r="F143" s="59">
        <f>SUM([1]NİSAN!O145)</f>
        <v>6</v>
      </c>
      <c r="G143" s="59">
        <f>SUM([1]MAYIS!O145)</f>
        <v>0</v>
      </c>
      <c r="H143" s="59">
        <f>SUM([1]HAZİRAN!O145)</f>
        <v>0</v>
      </c>
      <c r="I143" s="59">
        <f>SUM([1]TEMMUZ!O145)</f>
        <v>0</v>
      </c>
      <c r="J143" s="59">
        <f>SUM([1]AĞUSTOS!O145)</f>
        <v>0</v>
      </c>
      <c r="K143" s="59">
        <f>SUM([1]EYLÜL!O145)</f>
        <v>0</v>
      </c>
      <c r="L143" s="59">
        <f>SUM([1]EKİM!O145)</f>
        <v>0</v>
      </c>
      <c r="M143" s="59">
        <f>SUM([1]KASIM!O145)</f>
        <v>0</v>
      </c>
      <c r="N143" s="59">
        <f>SUM([1]ARALIK!O145)</f>
        <v>0</v>
      </c>
      <c r="O143" s="60">
        <f t="shared" si="11"/>
        <v>6</v>
      </c>
      <c r="P143" s="14">
        <f t="shared" si="9"/>
        <v>6</v>
      </c>
      <c r="Q143" s="15" t="str">
        <f t="shared" si="10"/>
        <v>LİHTENSTAYN</v>
      </c>
    </row>
    <row r="144" spans="1:17" ht="12.75" hidden="1" customHeight="1" x14ac:dyDescent="0.2">
      <c r="A144" s="57">
        <v>133</v>
      </c>
      <c r="B144" s="58" t="s">
        <v>156</v>
      </c>
      <c r="C144" s="59">
        <f>SUM([1]OCAK!O146)</f>
        <v>0</v>
      </c>
      <c r="D144" s="59">
        <f>SUM([1]ŞUBAT!O146)</f>
        <v>2</v>
      </c>
      <c r="E144" s="59">
        <f>SUM([1]MART!O146)</f>
        <v>4</v>
      </c>
      <c r="F144" s="59">
        <f>SUM([1]NİSAN!O146)</f>
        <v>21</v>
      </c>
      <c r="G144" s="59">
        <f>SUM([1]MAYIS!O146)</f>
        <v>94</v>
      </c>
      <c r="H144" s="59">
        <f>SUM([1]HAZİRAN!O146)</f>
        <v>0</v>
      </c>
      <c r="I144" s="59">
        <f>SUM([1]TEMMUZ!O146)</f>
        <v>0</v>
      </c>
      <c r="J144" s="59">
        <f>SUM([1]AĞUSTOS!O146)</f>
        <v>0</v>
      </c>
      <c r="K144" s="59">
        <f>SUM([1]EYLÜL!O146)</f>
        <v>0</v>
      </c>
      <c r="L144" s="59">
        <f>SUM([1]EKİM!O146)</f>
        <v>0</v>
      </c>
      <c r="M144" s="59">
        <f>SUM([1]KASIM!O146)</f>
        <v>0</v>
      </c>
      <c r="N144" s="59">
        <f>SUM([1]ARALIK!O146)</f>
        <v>0</v>
      </c>
      <c r="O144" s="60">
        <f t="shared" si="11"/>
        <v>121</v>
      </c>
      <c r="P144" s="14">
        <f t="shared" si="9"/>
        <v>121</v>
      </c>
      <c r="Q144" s="15" t="str">
        <f t="shared" si="10"/>
        <v>LÜKSEMBURG</v>
      </c>
    </row>
    <row r="145" spans="1:17" ht="12.75" hidden="1" customHeight="1" x14ac:dyDescent="0.2">
      <c r="A145" s="57">
        <v>134</v>
      </c>
      <c r="B145" s="58" t="s">
        <v>157</v>
      </c>
      <c r="C145" s="59">
        <f>SUM([1]OCAK!O147)</f>
        <v>0</v>
      </c>
      <c r="D145" s="59">
        <f>SUM([1]ŞUBAT!O147)</f>
        <v>0</v>
      </c>
      <c r="E145" s="59">
        <f>SUM([1]MART!O147)</f>
        <v>0</v>
      </c>
      <c r="F145" s="59">
        <f>SUM([1]NİSAN!O147)</f>
        <v>0</v>
      </c>
      <c r="G145" s="59">
        <f>SUM([1]MAYIS!O147)</f>
        <v>0</v>
      </c>
      <c r="H145" s="59">
        <f>SUM([1]HAZİRAN!O147)</f>
        <v>0</v>
      </c>
      <c r="I145" s="59">
        <f>SUM([1]TEMMUZ!O147)</f>
        <v>0</v>
      </c>
      <c r="J145" s="59">
        <f>SUM([1]AĞUSTOS!O147)</f>
        <v>0</v>
      </c>
      <c r="K145" s="59">
        <f>SUM([1]EYLÜL!O147)</f>
        <v>0</v>
      </c>
      <c r="L145" s="59">
        <f>SUM([1]EKİM!O147)</f>
        <v>0</v>
      </c>
      <c r="M145" s="59">
        <f>SUM([1]KASIM!O147)</f>
        <v>0</v>
      </c>
      <c r="N145" s="59">
        <f>SUM([1]ARALIK!O147)</f>
        <v>0</v>
      </c>
      <c r="O145" s="60">
        <f t="shared" si="11"/>
        <v>0</v>
      </c>
      <c r="P145" s="14">
        <f t="shared" si="9"/>
        <v>0</v>
      </c>
      <c r="Q145" s="15" t="str">
        <f t="shared" si="10"/>
        <v>MADAGASKAR (MALAGAZİ)</v>
      </c>
    </row>
    <row r="146" spans="1:17" ht="12.75" hidden="1" customHeight="1" x14ac:dyDescent="0.2">
      <c r="A146" s="57">
        <v>135</v>
      </c>
      <c r="B146" s="58" t="s">
        <v>158</v>
      </c>
      <c r="C146" s="59">
        <f>SUM([1]OCAK!O148)</f>
        <v>0</v>
      </c>
      <c r="D146" s="59">
        <f>SUM([1]ŞUBAT!O148)</f>
        <v>0</v>
      </c>
      <c r="E146" s="59">
        <f>SUM([1]MART!O148)</f>
        <v>0</v>
      </c>
      <c r="F146" s="59">
        <f>SUM([1]NİSAN!O148)</f>
        <v>0</v>
      </c>
      <c r="G146" s="59">
        <f>SUM([1]MAYIS!O148)</f>
        <v>0</v>
      </c>
      <c r="H146" s="59">
        <f>SUM([1]HAZİRAN!O148)</f>
        <v>0</v>
      </c>
      <c r="I146" s="59">
        <f>SUM([1]TEMMUZ!O148)</f>
        <v>0</v>
      </c>
      <c r="J146" s="59">
        <f>SUM([1]AĞUSTOS!O148)</f>
        <v>0</v>
      </c>
      <c r="K146" s="59">
        <f>SUM([1]EYLÜL!O148)</f>
        <v>0</v>
      </c>
      <c r="L146" s="59">
        <f>SUM([1]EKİM!O148)</f>
        <v>0</v>
      </c>
      <c r="M146" s="59">
        <f>SUM([1]KASIM!O148)</f>
        <v>0</v>
      </c>
      <c r="N146" s="59">
        <f>SUM([1]ARALIK!O148)</f>
        <v>0</v>
      </c>
      <c r="O146" s="60">
        <f t="shared" si="11"/>
        <v>0</v>
      </c>
      <c r="P146" s="14">
        <f t="shared" si="9"/>
        <v>0</v>
      </c>
      <c r="Q146" s="15" t="str">
        <f t="shared" si="10"/>
        <v>MAKAU</v>
      </c>
    </row>
    <row r="147" spans="1:17" ht="12.75" hidden="1" customHeight="1" x14ac:dyDescent="0.2">
      <c r="A147" s="57">
        <v>136</v>
      </c>
      <c r="B147" s="58" t="s">
        <v>159</v>
      </c>
      <c r="C147" s="59">
        <f>SUM([1]OCAK!O149)</f>
        <v>0</v>
      </c>
      <c r="D147" s="59">
        <f>SUM([1]ŞUBAT!O149)</f>
        <v>0</v>
      </c>
      <c r="E147" s="59">
        <f>SUM([1]MART!O149)</f>
        <v>0</v>
      </c>
      <c r="F147" s="59">
        <f>SUM([1]NİSAN!O149)</f>
        <v>0</v>
      </c>
      <c r="G147" s="59">
        <f>SUM([1]MAYIS!O149)</f>
        <v>2</v>
      </c>
      <c r="H147" s="59">
        <f>SUM([1]HAZİRAN!O149)</f>
        <v>0</v>
      </c>
      <c r="I147" s="59">
        <f>SUM([1]TEMMUZ!O149)</f>
        <v>0</v>
      </c>
      <c r="J147" s="59">
        <f>SUM([1]AĞUSTOS!O149)</f>
        <v>0</v>
      </c>
      <c r="K147" s="59">
        <f>SUM([1]EYLÜL!O149)</f>
        <v>0</v>
      </c>
      <c r="L147" s="59">
        <f>SUM([1]EKİM!O149)</f>
        <v>0</v>
      </c>
      <c r="M147" s="59">
        <f>SUM([1]KASIM!O149)</f>
        <v>0</v>
      </c>
      <c r="N147" s="59">
        <f>SUM([1]ARALIK!O149)</f>
        <v>0</v>
      </c>
      <c r="O147" s="60">
        <f t="shared" si="11"/>
        <v>2</v>
      </c>
      <c r="P147" s="14">
        <f t="shared" si="9"/>
        <v>2</v>
      </c>
      <c r="Q147" s="15" t="str">
        <f t="shared" si="10"/>
        <v>MALAVİ</v>
      </c>
    </row>
    <row r="148" spans="1:17" ht="12.75" hidden="1" customHeight="1" x14ac:dyDescent="0.2">
      <c r="A148" s="57">
        <v>137</v>
      </c>
      <c r="B148" s="58" t="s">
        <v>160</v>
      </c>
      <c r="C148" s="59">
        <f>SUM([1]OCAK!O150)</f>
        <v>0</v>
      </c>
      <c r="D148" s="59">
        <f>SUM([1]ŞUBAT!O150)</f>
        <v>0</v>
      </c>
      <c r="E148" s="59">
        <f>SUM([1]MART!O150)</f>
        <v>0</v>
      </c>
      <c r="F148" s="59">
        <f>SUM([1]NİSAN!O150)</f>
        <v>4</v>
      </c>
      <c r="G148" s="59">
        <f>SUM([1]MAYIS!O150)</f>
        <v>2</v>
      </c>
      <c r="H148" s="59">
        <f>SUM([1]HAZİRAN!O150)</f>
        <v>0</v>
      </c>
      <c r="I148" s="59">
        <f>SUM([1]TEMMUZ!O150)</f>
        <v>0</v>
      </c>
      <c r="J148" s="59">
        <f>SUM([1]AĞUSTOS!O150)</f>
        <v>0</v>
      </c>
      <c r="K148" s="59">
        <f>SUM([1]EYLÜL!O150)</f>
        <v>0</v>
      </c>
      <c r="L148" s="59">
        <f>SUM([1]EKİM!O150)</f>
        <v>0</v>
      </c>
      <c r="M148" s="59">
        <f>SUM([1]KASIM!O150)</f>
        <v>0</v>
      </c>
      <c r="N148" s="59">
        <f>SUM([1]ARALIK!O150)</f>
        <v>0</v>
      </c>
      <c r="O148" s="60">
        <f t="shared" si="11"/>
        <v>6</v>
      </c>
      <c r="P148" s="14">
        <f t="shared" si="9"/>
        <v>6</v>
      </c>
      <c r="Q148" s="15" t="str">
        <f t="shared" si="10"/>
        <v>MALDİVLER</v>
      </c>
    </row>
    <row r="149" spans="1:17" ht="12.75" hidden="1" customHeight="1" x14ac:dyDescent="0.2">
      <c r="A149" s="57">
        <v>138</v>
      </c>
      <c r="B149" s="58" t="s">
        <v>161</v>
      </c>
      <c r="C149" s="59">
        <f>SUM([1]OCAK!O151)</f>
        <v>7</v>
      </c>
      <c r="D149" s="59">
        <f>SUM([1]ŞUBAT!O151)</f>
        <v>9</v>
      </c>
      <c r="E149" s="59">
        <f>SUM([1]MART!O151)</f>
        <v>20</v>
      </c>
      <c r="F149" s="59">
        <f>SUM([1]NİSAN!O151)</f>
        <v>50</v>
      </c>
      <c r="G149" s="59">
        <f>SUM([1]MAYIS!O151)</f>
        <v>101</v>
      </c>
      <c r="H149" s="59">
        <f>SUM([1]HAZİRAN!O151)</f>
        <v>0</v>
      </c>
      <c r="I149" s="59">
        <f>SUM([1]TEMMUZ!O151)</f>
        <v>0</v>
      </c>
      <c r="J149" s="59">
        <f>SUM([1]AĞUSTOS!O151)</f>
        <v>0</v>
      </c>
      <c r="K149" s="59">
        <f>SUM([1]EYLÜL!O151)</f>
        <v>0</v>
      </c>
      <c r="L149" s="59">
        <f>SUM([1]EKİM!O151)</f>
        <v>0</v>
      </c>
      <c r="M149" s="59">
        <f>SUM([1]KASIM!O151)</f>
        <v>0</v>
      </c>
      <c r="N149" s="59">
        <f>SUM([1]ARALIK!O151)</f>
        <v>0</v>
      </c>
      <c r="O149" s="60">
        <f t="shared" si="11"/>
        <v>187</v>
      </c>
      <c r="P149" s="14">
        <f t="shared" si="9"/>
        <v>187</v>
      </c>
      <c r="Q149" s="15" t="str">
        <f t="shared" si="10"/>
        <v>MALEZYA</v>
      </c>
    </row>
    <row r="150" spans="1:17" ht="12.75" hidden="1" customHeight="1" x14ac:dyDescent="0.2">
      <c r="A150" s="57">
        <v>139</v>
      </c>
      <c r="B150" s="58" t="s">
        <v>162</v>
      </c>
      <c r="C150" s="59">
        <f>SUM([1]OCAK!O152)</f>
        <v>0</v>
      </c>
      <c r="D150" s="59">
        <f>SUM([1]ŞUBAT!O152)</f>
        <v>0</v>
      </c>
      <c r="E150" s="59">
        <f>SUM([1]MART!O152)</f>
        <v>0</v>
      </c>
      <c r="F150" s="59">
        <f>SUM([1]NİSAN!O152)</f>
        <v>0</v>
      </c>
      <c r="G150" s="59">
        <f>SUM([1]MAYIS!O152)</f>
        <v>0</v>
      </c>
      <c r="H150" s="59">
        <f>SUM([1]HAZİRAN!O152)</f>
        <v>0</v>
      </c>
      <c r="I150" s="59">
        <f>SUM([1]TEMMUZ!O152)</f>
        <v>0</v>
      </c>
      <c r="J150" s="59">
        <f>SUM([1]AĞUSTOS!O152)</f>
        <v>0</v>
      </c>
      <c r="K150" s="59">
        <f>SUM([1]EYLÜL!O152)</f>
        <v>0</v>
      </c>
      <c r="L150" s="59">
        <f>SUM([1]EKİM!O152)</f>
        <v>0</v>
      </c>
      <c r="M150" s="59">
        <f>SUM([1]KASIM!O152)</f>
        <v>0</v>
      </c>
      <c r="N150" s="59">
        <f>SUM([1]ARALIK!O152)</f>
        <v>0</v>
      </c>
      <c r="O150" s="60">
        <f t="shared" si="11"/>
        <v>0</v>
      </c>
      <c r="P150" s="14">
        <f t="shared" si="9"/>
        <v>0</v>
      </c>
      <c r="Q150" s="15" t="str">
        <f t="shared" si="10"/>
        <v>MALİ</v>
      </c>
    </row>
    <row r="151" spans="1:17" ht="12.75" hidden="1" customHeight="1" x14ac:dyDescent="0.2">
      <c r="A151" s="57">
        <v>140</v>
      </c>
      <c r="B151" s="58" t="s">
        <v>163</v>
      </c>
      <c r="C151" s="59">
        <f>SUM([1]OCAK!O153)</f>
        <v>3</v>
      </c>
      <c r="D151" s="59">
        <f>SUM([1]ŞUBAT!O153)</f>
        <v>1</v>
      </c>
      <c r="E151" s="59">
        <f>SUM([1]MART!O153)</f>
        <v>2</v>
      </c>
      <c r="F151" s="59">
        <f>SUM([1]NİSAN!O153)</f>
        <v>6</v>
      </c>
      <c r="G151" s="59">
        <f>SUM([1]MAYIS!O153)</f>
        <v>32</v>
      </c>
      <c r="H151" s="59">
        <f>SUM([1]HAZİRAN!O153)</f>
        <v>0</v>
      </c>
      <c r="I151" s="59">
        <f>SUM([1]TEMMUZ!O153)</f>
        <v>0</v>
      </c>
      <c r="J151" s="59">
        <f>SUM([1]AĞUSTOS!O153)</f>
        <v>0</v>
      </c>
      <c r="K151" s="59">
        <f>SUM([1]EYLÜL!O153)</f>
        <v>0</v>
      </c>
      <c r="L151" s="59">
        <f>SUM([1]EKİM!O153)</f>
        <v>0</v>
      </c>
      <c r="M151" s="59">
        <f>SUM([1]KASIM!O153)</f>
        <v>0</v>
      </c>
      <c r="N151" s="59">
        <f>SUM([1]ARALIK!O153)</f>
        <v>0</v>
      </c>
      <c r="O151" s="60">
        <f t="shared" si="11"/>
        <v>44</v>
      </c>
      <c r="P151" s="14">
        <f t="shared" si="9"/>
        <v>44</v>
      </c>
      <c r="Q151" s="15" t="str">
        <f t="shared" si="10"/>
        <v>MALTA</v>
      </c>
    </row>
    <row r="152" spans="1:17" ht="12.75" hidden="1" customHeight="1" x14ac:dyDescent="0.2">
      <c r="A152" s="57">
        <v>141</v>
      </c>
      <c r="B152" s="58" t="s">
        <v>164</v>
      </c>
      <c r="C152" s="59">
        <f>SUM([1]OCAK!O154)</f>
        <v>0</v>
      </c>
      <c r="D152" s="59">
        <f>SUM([1]ŞUBAT!O154)</f>
        <v>0</v>
      </c>
      <c r="E152" s="59">
        <f>SUM([1]MART!O154)</f>
        <v>0</v>
      </c>
      <c r="F152" s="59">
        <f>SUM([1]NİSAN!O154)</f>
        <v>0</v>
      </c>
      <c r="G152" s="59">
        <f>SUM([1]MAYIS!O154)</f>
        <v>0</v>
      </c>
      <c r="H152" s="59">
        <f>SUM([1]HAZİRAN!O154)</f>
        <v>0</v>
      </c>
      <c r="I152" s="59">
        <f>SUM([1]TEMMUZ!O154)</f>
        <v>0</v>
      </c>
      <c r="J152" s="59">
        <f>SUM([1]AĞUSTOS!O154)</f>
        <v>0</v>
      </c>
      <c r="K152" s="59">
        <f>SUM([1]EYLÜL!O154)</f>
        <v>0</v>
      </c>
      <c r="L152" s="59">
        <f>SUM([1]EKİM!O154)</f>
        <v>0</v>
      </c>
      <c r="M152" s="59">
        <f>SUM([1]KASIM!O154)</f>
        <v>0</v>
      </c>
      <c r="N152" s="59">
        <f>SUM([1]ARALIK!O154)</f>
        <v>0</v>
      </c>
      <c r="O152" s="60">
        <f t="shared" si="11"/>
        <v>0</v>
      </c>
      <c r="P152" s="14">
        <f t="shared" si="9"/>
        <v>0</v>
      </c>
      <c r="Q152" s="15" t="str">
        <f t="shared" si="10"/>
        <v>MARSHALL ADALARI</v>
      </c>
    </row>
    <row r="153" spans="1:17" ht="12.75" hidden="1" customHeight="1" x14ac:dyDescent="0.2">
      <c r="A153" s="57">
        <v>142</v>
      </c>
      <c r="B153" s="58" t="s">
        <v>165</v>
      </c>
      <c r="C153" s="59">
        <f>SUM([1]OCAK!O155)</f>
        <v>3</v>
      </c>
      <c r="D153" s="59">
        <f>SUM([1]ŞUBAT!O155)</f>
        <v>1</v>
      </c>
      <c r="E153" s="59">
        <f>SUM([1]MART!O155)</f>
        <v>2</v>
      </c>
      <c r="F153" s="59">
        <f>SUM([1]NİSAN!O155)</f>
        <v>9</v>
      </c>
      <c r="G153" s="59">
        <f>SUM([1]MAYIS!O155)</f>
        <v>17</v>
      </c>
      <c r="H153" s="59">
        <f>SUM([1]HAZİRAN!O155)</f>
        <v>0</v>
      </c>
      <c r="I153" s="59">
        <f>SUM([1]TEMMUZ!O155)</f>
        <v>0</v>
      </c>
      <c r="J153" s="59">
        <f>SUM([1]AĞUSTOS!O155)</f>
        <v>0</v>
      </c>
      <c r="K153" s="59">
        <f>SUM([1]EYLÜL!O155)</f>
        <v>0</v>
      </c>
      <c r="L153" s="59">
        <f>SUM([1]EKİM!O155)</f>
        <v>0</v>
      </c>
      <c r="M153" s="59">
        <f>SUM([1]KASIM!O155)</f>
        <v>0</v>
      </c>
      <c r="N153" s="59">
        <f>SUM([1]ARALIK!O155)</f>
        <v>0</v>
      </c>
      <c r="O153" s="60">
        <f t="shared" si="11"/>
        <v>32</v>
      </c>
      <c r="P153" s="14">
        <f t="shared" si="9"/>
        <v>32</v>
      </c>
      <c r="Q153" s="15" t="str">
        <f t="shared" si="10"/>
        <v>MAURITIUS</v>
      </c>
    </row>
    <row r="154" spans="1:17" ht="12.75" hidden="1" customHeight="1" x14ac:dyDescent="0.2">
      <c r="A154" s="57">
        <v>143</v>
      </c>
      <c r="B154" s="58" t="s">
        <v>166</v>
      </c>
      <c r="C154" s="59">
        <f>SUM([1]OCAK!O156)</f>
        <v>8</v>
      </c>
      <c r="D154" s="59">
        <f>SUM([1]ŞUBAT!O156)</f>
        <v>11</v>
      </c>
      <c r="E154" s="59">
        <f>SUM([1]MART!O156)</f>
        <v>22</v>
      </c>
      <c r="F154" s="59">
        <f>SUM([1]NİSAN!O156)</f>
        <v>51</v>
      </c>
      <c r="G154" s="59">
        <f>SUM([1]MAYIS!O156)</f>
        <v>81</v>
      </c>
      <c r="H154" s="59">
        <f>SUM([1]HAZİRAN!O156)</f>
        <v>0</v>
      </c>
      <c r="I154" s="59">
        <f>SUM([1]TEMMUZ!O156)</f>
        <v>0</v>
      </c>
      <c r="J154" s="59">
        <f>SUM([1]AĞUSTOS!O156)</f>
        <v>0</v>
      </c>
      <c r="K154" s="59">
        <f>SUM([1]EYLÜL!O156)</f>
        <v>0</v>
      </c>
      <c r="L154" s="59">
        <f>SUM([1]EKİM!O156)</f>
        <v>0</v>
      </c>
      <c r="M154" s="59">
        <f>SUM([1]KASIM!O156)</f>
        <v>0</v>
      </c>
      <c r="N154" s="59">
        <f>SUM([1]ARALIK!O156)</f>
        <v>0</v>
      </c>
      <c r="O154" s="60">
        <f t="shared" si="11"/>
        <v>173</v>
      </c>
      <c r="P154" s="14">
        <f t="shared" si="9"/>
        <v>173</v>
      </c>
      <c r="Q154" s="15" t="str">
        <f t="shared" si="10"/>
        <v>MEKSİKA</v>
      </c>
    </row>
    <row r="155" spans="1:17" ht="12.75" hidden="1" customHeight="1" x14ac:dyDescent="0.2">
      <c r="A155" s="57">
        <v>144</v>
      </c>
      <c r="B155" s="58" t="s">
        <v>167</v>
      </c>
      <c r="C155" s="59">
        <f>SUM([1]OCAK!O157)</f>
        <v>0</v>
      </c>
      <c r="D155" s="59">
        <f>SUM([1]ŞUBAT!O157)</f>
        <v>0</v>
      </c>
      <c r="E155" s="59">
        <f>SUM([1]MART!O157)</f>
        <v>0</v>
      </c>
      <c r="F155" s="59">
        <f>SUM([1]NİSAN!O157)</f>
        <v>0</v>
      </c>
      <c r="G155" s="59">
        <f>SUM([1]MAYIS!O157)</f>
        <v>0</v>
      </c>
      <c r="H155" s="59">
        <f>SUM([1]HAZİRAN!O157)</f>
        <v>0</v>
      </c>
      <c r="I155" s="59">
        <f>SUM([1]TEMMUZ!O157)</f>
        <v>0</v>
      </c>
      <c r="J155" s="59">
        <f>SUM([1]AĞUSTOS!O157)</f>
        <v>0</v>
      </c>
      <c r="K155" s="59">
        <f>SUM([1]EYLÜL!O157)</f>
        <v>0</v>
      </c>
      <c r="L155" s="59">
        <f>SUM([1]EKİM!O157)</f>
        <v>0</v>
      </c>
      <c r="M155" s="59">
        <f>SUM([1]KASIM!O157)</f>
        <v>0</v>
      </c>
      <c r="N155" s="59">
        <f>SUM([1]ARALIK!O157)</f>
        <v>0</v>
      </c>
      <c r="O155" s="60">
        <f t="shared" si="11"/>
        <v>0</v>
      </c>
      <c r="P155" s="14">
        <f t="shared" si="9"/>
        <v>0</v>
      </c>
      <c r="Q155" s="15" t="str">
        <f t="shared" si="10"/>
        <v>MİKRONEZYA</v>
      </c>
    </row>
    <row r="156" spans="1:17" ht="12.75" hidden="1" customHeight="1" x14ac:dyDescent="0.2">
      <c r="A156" s="57">
        <v>145</v>
      </c>
      <c r="B156" s="58" t="s">
        <v>168</v>
      </c>
      <c r="C156" s="59">
        <f>SUM([1]OCAK!O158)</f>
        <v>8</v>
      </c>
      <c r="D156" s="59">
        <f>SUM([1]ŞUBAT!O158)</f>
        <v>3</v>
      </c>
      <c r="E156" s="59">
        <f>SUM([1]MART!O158)</f>
        <v>2</v>
      </c>
      <c r="F156" s="59">
        <f>SUM([1]NİSAN!O158)</f>
        <v>9</v>
      </c>
      <c r="G156" s="59">
        <f>SUM([1]MAYIS!O158)</f>
        <v>5</v>
      </c>
      <c r="H156" s="59">
        <f>SUM([1]HAZİRAN!O158)</f>
        <v>0</v>
      </c>
      <c r="I156" s="59">
        <f>SUM([1]TEMMUZ!O158)</f>
        <v>0</v>
      </c>
      <c r="J156" s="59">
        <f>SUM([1]AĞUSTOS!O158)</f>
        <v>0</v>
      </c>
      <c r="K156" s="59">
        <f>SUM([1]EYLÜL!O158)</f>
        <v>0</v>
      </c>
      <c r="L156" s="59">
        <f>SUM([1]EKİM!O158)</f>
        <v>0</v>
      </c>
      <c r="M156" s="59">
        <f>SUM([1]KASIM!O158)</f>
        <v>0</v>
      </c>
      <c r="N156" s="59">
        <f>SUM([1]ARALIK!O158)</f>
        <v>0</v>
      </c>
      <c r="O156" s="60">
        <f t="shared" si="11"/>
        <v>27</v>
      </c>
      <c r="P156" s="14">
        <f t="shared" si="9"/>
        <v>27</v>
      </c>
      <c r="Q156" s="15" t="str">
        <f t="shared" si="10"/>
        <v>MOĞOLİSTAN</v>
      </c>
    </row>
    <row r="157" spans="1:17" ht="12.75" hidden="1" customHeight="1" x14ac:dyDescent="0.2">
      <c r="A157" s="57">
        <v>146</v>
      </c>
      <c r="B157" s="58" t="s">
        <v>169</v>
      </c>
      <c r="C157" s="59">
        <f>SUM([1]OCAK!O159)</f>
        <v>5</v>
      </c>
      <c r="D157" s="59">
        <f>SUM([1]ŞUBAT!O159)</f>
        <v>6</v>
      </c>
      <c r="E157" s="59">
        <f>SUM([1]MART!O159)</f>
        <v>12</v>
      </c>
      <c r="F157" s="59">
        <f>SUM([1]NİSAN!O159)</f>
        <v>36</v>
      </c>
      <c r="G157" s="59">
        <f>SUM([1]MAYIS!O159)</f>
        <v>641</v>
      </c>
      <c r="H157" s="59">
        <f>SUM([1]HAZİRAN!O159)</f>
        <v>0</v>
      </c>
      <c r="I157" s="59">
        <f>SUM([1]TEMMUZ!O159)</f>
        <v>0</v>
      </c>
      <c r="J157" s="59">
        <f>SUM([1]AĞUSTOS!O159)</f>
        <v>0</v>
      </c>
      <c r="K157" s="59">
        <f>SUM([1]EYLÜL!O159)</f>
        <v>0</v>
      </c>
      <c r="L157" s="59">
        <f>SUM([1]EKİM!O159)</f>
        <v>0</v>
      </c>
      <c r="M157" s="59">
        <f>SUM([1]KASIM!O159)</f>
        <v>0</v>
      </c>
      <c r="N157" s="59">
        <f>SUM([1]ARALIK!O159)</f>
        <v>0</v>
      </c>
      <c r="O157" s="60">
        <f t="shared" si="11"/>
        <v>700</v>
      </c>
      <c r="P157" s="14">
        <f t="shared" si="9"/>
        <v>700</v>
      </c>
      <c r="Q157" s="15" t="str">
        <f t="shared" si="10"/>
        <v>MOLDOVA</v>
      </c>
    </row>
    <row r="158" spans="1:17" ht="12.75" hidden="1" customHeight="1" x14ac:dyDescent="0.2">
      <c r="A158" s="57">
        <v>147</v>
      </c>
      <c r="B158" s="58" t="s">
        <v>170</v>
      </c>
      <c r="C158" s="59">
        <f>SUM([1]OCAK!O160)</f>
        <v>0</v>
      </c>
      <c r="D158" s="59">
        <f>SUM([1]ŞUBAT!O160)</f>
        <v>0</v>
      </c>
      <c r="E158" s="59">
        <f>SUM([1]MART!O160)</f>
        <v>0</v>
      </c>
      <c r="F158" s="59">
        <f>SUM([1]NİSAN!O160)</f>
        <v>0</v>
      </c>
      <c r="G158" s="59">
        <f>SUM([1]MAYIS!O160)</f>
        <v>0</v>
      </c>
      <c r="H158" s="59">
        <f>SUM([1]HAZİRAN!O160)</f>
        <v>0</v>
      </c>
      <c r="I158" s="59">
        <f>SUM([1]TEMMUZ!O160)</f>
        <v>0</v>
      </c>
      <c r="J158" s="59">
        <f>SUM([1]AĞUSTOS!O160)</f>
        <v>0</v>
      </c>
      <c r="K158" s="59">
        <f>SUM([1]EYLÜL!O160)</f>
        <v>0</v>
      </c>
      <c r="L158" s="59">
        <f>SUM([1]EKİM!O160)</f>
        <v>0</v>
      </c>
      <c r="M158" s="59">
        <f>SUM([1]KASIM!O160)</f>
        <v>0</v>
      </c>
      <c r="N158" s="59">
        <f>SUM([1]ARALIK!O160)</f>
        <v>0</v>
      </c>
      <c r="O158" s="60">
        <f t="shared" si="11"/>
        <v>0</v>
      </c>
      <c r="P158" s="14">
        <f t="shared" si="9"/>
        <v>0</v>
      </c>
      <c r="Q158" s="15" t="str">
        <f t="shared" si="10"/>
        <v>MONAKO</v>
      </c>
    </row>
    <row r="159" spans="1:17" ht="12.75" hidden="1" customHeight="1" x14ac:dyDescent="0.2">
      <c r="A159" s="57">
        <v>148</v>
      </c>
      <c r="B159" s="58" t="s">
        <v>171</v>
      </c>
      <c r="C159" s="59">
        <f>SUM([1]OCAK!O161)</f>
        <v>0</v>
      </c>
      <c r="D159" s="59">
        <f>SUM([1]ŞUBAT!O161)</f>
        <v>0</v>
      </c>
      <c r="E159" s="59">
        <f>SUM([1]MART!O161)</f>
        <v>0</v>
      </c>
      <c r="F159" s="59">
        <f>SUM([1]NİSAN!O161)</f>
        <v>0</v>
      </c>
      <c r="G159" s="59">
        <f>SUM([1]MAYIS!O161)</f>
        <v>0</v>
      </c>
      <c r="H159" s="59">
        <f>SUM([1]HAZİRAN!O161)</f>
        <v>0</v>
      </c>
      <c r="I159" s="59">
        <f>SUM([1]TEMMUZ!O161)</f>
        <v>0</v>
      </c>
      <c r="J159" s="59">
        <f>SUM([1]AĞUSTOS!O161)</f>
        <v>0</v>
      </c>
      <c r="K159" s="59">
        <f>SUM([1]EYLÜL!O161)</f>
        <v>0</v>
      </c>
      <c r="L159" s="59">
        <f>SUM([1]EKİM!O161)</f>
        <v>0</v>
      </c>
      <c r="M159" s="59">
        <f>SUM([1]KASIM!O161)</f>
        <v>0</v>
      </c>
      <c r="N159" s="59">
        <f>SUM([1]ARALIK!O161)</f>
        <v>0</v>
      </c>
      <c r="O159" s="60">
        <f t="shared" si="11"/>
        <v>0</v>
      </c>
      <c r="P159" s="14">
        <f t="shared" si="9"/>
        <v>0</v>
      </c>
      <c r="Q159" s="15" t="str">
        <f t="shared" si="10"/>
        <v>MORİTANYA</v>
      </c>
    </row>
    <row r="160" spans="1:17" ht="12.75" hidden="1" customHeight="1" x14ac:dyDescent="0.2">
      <c r="A160" s="57">
        <v>149</v>
      </c>
      <c r="B160" s="58" t="s">
        <v>172</v>
      </c>
      <c r="C160" s="59">
        <f>SUM([1]OCAK!O162)</f>
        <v>0</v>
      </c>
      <c r="D160" s="59">
        <f>SUM([1]ŞUBAT!O162)</f>
        <v>0</v>
      </c>
      <c r="E160" s="59">
        <f>SUM([1]MART!O162)</f>
        <v>0</v>
      </c>
      <c r="F160" s="59">
        <f>SUM([1]NİSAN!O162)</f>
        <v>0</v>
      </c>
      <c r="G160" s="59">
        <f>SUM([1]MAYIS!O162)</f>
        <v>0</v>
      </c>
      <c r="H160" s="59">
        <f>SUM([1]HAZİRAN!O162)</f>
        <v>0</v>
      </c>
      <c r="I160" s="59">
        <f>SUM([1]TEMMUZ!O162)</f>
        <v>0</v>
      </c>
      <c r="J160" s="59">
        <f>SUM([1]AĞUSTOS!O162)</f>
        <v>0</v>
      </c>
      <c r="K160" s="59">
        <f>SUM([1]EYLÜL!O162)</f>
        <v>0</v>
      </c>
      <c r="L160" s="59">
        <f>SUM([1]EKİM!O162)</f>
        <v>0</v>
      </c>
      <c r="M160" s="59">
        <f>SUM([1]KASIM!O162)</f>
        <v>0</v>
      </c>
      <c r="N160" s="59">
        <f>SUM([1]ARALIK!O162)</f>
        <v>0</v>
      </c>
      <c r="O160" s="60">
        <f t="shared" si="11"/>
        <v>0</v>
      </c>
      <c r="P160" s="14">
        <f t="shared" si="9"/>
        <v>0</v>
      </c>
      <c r="Q160" s="15" t="str">
        <f t="shared" si="10"/>
        <v>MOZAMBİK</v>
      </c>
    </row>
    <row r="161" spans="1:17" ht="12.75" hidden="1" customHeight="1" x14ac:dyDescent="0.2">
      <c r="A161" s="57">
        <v>150</v>
      </c>
      <c r="B161" s="58" t="s">
        <v>173</v>
      </c>
      <c r="C161" s="59">
        <f>SUM([1]OCAK!O163)</f>
        <v>0</v>
      </c>
      <c r="D161" s="59">
        <f>SUM([1]ŞUBAT!O163)</f>
        <v>0</v>
      </c>
      <c r="E161" s="59">
        <f>SUM([1]MART!O163)</f>
        <v>0</v>
      </c>
      <c r="F161" s="59">
        <f>SUM([1]NİSAN!O163)</f>
        <v>0</v>
      </c>
      <c r="G161" s="59">
        <f>SUM([1]MAYIS!O163)</f>
        <v>0</v>
      </c>
      <c r="H161" s="59">
        <f>SUM([1]HAZİRAN!O163)</f>
        <v>0</v>
      </c>
      <c r="I161" s="59">
        <f>SUM([1]TEMMUZ!O163)</f>
        <v>0</v>
      </c>
      <c r="J161" s="59">
        <f>SUM([1]AĞUSTOS!O163)</f>
        <v>0</v>
      </c>
      <c r="K161" s="59">
        <f>SUM([1]EYLÜL!O163)</f>
        <v>0</v>
      </c>
      <c r="L161" s="59">
        <f>SUM([1]EKİM!O163)</f>
        <v>0</v>
      </c>
      <c r="M161" s="59">
        <f>SUM([1]KASIM!O163)</f>
        <v>0</v>
      </c>
      <c r="N161" s="59">
        <f>SUM([1]ARALIK!O163)</f>
        <v>0</v>
      </c>
      <c r="O161" s="60">
        <f t="shared" si="11"/>
        <v>0</v>
      </c>
      <c r="P161" s="14">
        <f t="shared" si="9"/>
        <v>0</v>
      </c>
      <c r="Q161" s="15" t="str">
        <f t="shared" si="10"/>
        <v>MUHTELİF</v>
      </c>
    </row>
    <row r="162" spans="1:17" ht="12.75" hidden="1" customHeight="1" x14ac:dyDescent="0.2">
      <c r="A162" s="57">
        <v>151</v>
      </c>
      <c r="B162" s="58" t="s">
        <v>174</v>
      </c>
      <c r="C162" s="59">
        <f>SUM([1]OCAK!O164)</f>
        <v>0</v>
      </c>
      <c r="D162" s="59">
        <f>SUM([1]ŞUBAT!O164)</f>
        <v>0</v>
      </c>
      <c r="E162" s="59">
        <f>SUM([1]MART!O164)</f>
        <v>1</v>
      </c>
      <c r="F162" s="59">
        <f>SUM([1]NİSAN!O164)</f>
        <v>0</v>
      </c>
      <c r="G162" s="59">
        <f>SUM([1]MAYIS!O164)</f>
        <v>1</v>
      </c>
      <c r="H162" s="59">
        <f>SUM([1]HAZİRAN!O164)</f>
        <v>0</v>
      </c>
      <c r="I162" s="59">
        <f>SUM([1]TEMMUZ!O164)</f>
        <v>0</v>
      </c>
      <c r="J162" s="59">
        <f>SUM([1]AĞUSTOS!O164)</f>
        <v>0</v>
      </c>
      <c r="K162" s="59">
        <f>SUM([1]EYLÜL!O164)</f>
        <v>0</v>
      </c>
      <c r="L162" s="59">
        <f>SUM([1]EKİM!O164)</f>
        <v>0</v>
      </c>
      <c r="M162" s="59">
        <f>SUM([1]KASIM!O164)</f>
        <v>0</v>
      </c>
      <c r="N162" s="59">
        <f>SUM([1]ARALIK!O164)</f>
        <v>0</v>
      </c>
      <c r="O162" s="60">
        <f t="shared" si="11"/>
        <v>2</v>
      </c>
      <c r="P162" s="14">
        <f t="shared" si="9"/>
        <v>2</v>
      </c>
      <c r="Q162" s="15" t="str">
        <f t="shared" si="10"/>
        <v>MYANMAR (BURMA)</v>
      </c>
    </row>
    <row r="163" spans="1:17" ht="12.75" hidden="1" customHeight="1" x14ac:dyDescent="0.2">
      <c r="A163" s="57">
        <v>152</v>
      </c>
      <c r="B163" s="58" t="s">
        <v>175</v>
      </c>
      <c r="C163" s="59">
        <f>SUM([1]OCAK!O165)</f>
        <v>0</v>
      </c>
      <c r="D163" s="59">
        <f>SUM([1]ŞUBAT!O165)</f>
        <v>0</v>
      </c>
      <c r="E163" s="59">
        <f>SUM([1]MART!O165)</f>
        <v>0</v>
      </c>
      <c r="F163" s="59">
        <f>SUM([1]NİSAN!O165)</f>
        <v>0</v>
      </c>
      <c r="G163" s="59">
        <f>SUM([1]MAYIS!O165)</f>
        <v>2</v>
      </c>
      <c r="H163" s="59">
        <f>SUM([1]HAZİRAN!O165)</f>
        <v>0</v>
      </c>
      <c r="I163" s="59">
        <f>SUM([1]TEMMUZ!O165)</f>
        <v>0</v>
      </c>
      <c r="J163" s="59">
        <f>SUM([1]AĞUSTOS!O165)</f>
        <v>0</v>
      </c>
      <c r="K163" s="59">
        <f>SUM([1]EYLÜL!O165)</f>
        <v>0</v>
      </c>
      <c r="L163" s="59">
        <f>SUM([1]EKİM!O165)</f>
        <v>0</v>
      </c>
      <c r="M163" s="59">
        <f>SUM([1]KASIM!O165)</f>
        <v>0</v>
      </c>
      <c r="N163" s="59">
        <f>SUM([1]ARALIK!O165)</f>
        <v>0</v>
      </c>
      <c r="O163" s="60">
        <f t="shared" si="11"/>
        <v>2</v>
      </c>
      <c r="P163" s="14">
        <f t="shared" si="9"/>
        <v>2</v>
      </c>
      <c r="Q163" s="15" t="str">
        <f t="shared" si="10"/>
        <v>NAMİBYA</v>
      </c>
    </row>
    <row r="164" spans="1:17" ht="12.75" hidden="1" customHeight="1" x14ac:dyDescent="0.2">
      <c r="A164" s="57">
        <v>153</v>
      </c>
      <c r="B164" s="58" t="s">
        <v>176</v>
      </c>
      <c r="C164" s="59">
        <f>SUM([1]OCAK!O166)</f>
        <v>0</v>
      </c>
      <c r="D164" s="59">
        <f>SUM([1]ŞUBAT!O166)</f>
        <v>0</v>
      </c>
      <c r="E164" s="59">
        <f>SUM([1]MART!O166)</f>
        <v>0</v>
      </c>
      <c r="F164" s="59">
        <f>SUM([1]NİSAN!O166)</f>
        <v>0</v>
      </c>
      <c r="G164" s="59">
        <f>SUM([1]MAYIS!O166)</f>
        <v>0</v>
      </c>
      <c r="H164" s="59">
        <f>SUM([1]HAZİRAN!O166)</f>
        <v>0</v>
      </c>
      <c r="I164" s="59">
        <f>SUM([1]TEMMUZ!O166)</f>
        <v>0</v>
      </c>
      <c r="J164" s="59">
        <f>SUM([1]AĞUSTOS!O166)</f>
        <v>0</v>
      </c>
      <c r="K164" s="59">
        <f>SUM([1]EYLÜL!O166)</f>
        <v>0</v>
      </c>
      <c r="L164" s="59">
        <f>SUM([1]EKİM!O166)</f>
        <v>0</v>
      </c>
      <c r="M164" s="59">
        <f>SUM([1]KASIM!O166)</f>
        <v>0</v>
      </c>
      <c r="N164" s="59">
        <f>SUM([1]ARALIK!O166)</f>
        <v>0</v>
      </c>
      <c r="O164" s="60">
        <f t="shared" si="11"/>
        <v>0</v>
      </c>
      <c r="P164" s="14">
        <f t="shared" si="9"/>
        <v>0</v>
      </c>
      <c r="Q164" s="15" t="str">
        <f t="shared" si="10"/>
        <v>NAURU</v>
      </c>
    </row>
    <row r="165" spans="1:17" ht="12.75" hidden="1" customHeight="1" x14ac:dyDescent="0.2">
      <c r="A165" s="57">
        <v>154</v>
      </c>
      <c r="B165" s="58" t="s">
        <v>177</v>
      </c>
      <c r="C165" s="59">
        <f>SUM([1]OCAK!O167)</f>
        <v>1</v>
      </c>
      <c r="D165" s="59">
        <f>SUM([1]ŞUBAT!O167)</f>
        <v>0</v>
      </c>
      <c r="E165" s="59">
        <f>SUM([1]MART!O167)</f>
        <v>6</v>
      </c>
      <c r="F165" s="59">
        <f>SUM([1]NİSAN!O167)</f>
        <v>32</v>
      </c>
      <c r="G165" s="59">
        <f>SUM([1]MAYIS!O167)</f>
        <v>23</v>
      </c>
      <c r="H165" s="59">
        <f>SUM([1]HAZİRAN!O167)</f>
        <v>0</v>
      </c>
      <c r="I165" s="59">
        <f>SUM([1]TEMMUZ!O167)</f>
        <v>0</v>
      </c>
      <c r="J165" s="59">
        <f>SUM([1]AĞUSTOS!O167)</f>
        <v>0</v>
      </c>
      <c r="K165" s="59">
        <f>SUM([1]EYLÜL!O167)</f>
        <v>0</v>
      </c>
      <c r="L165" s="59">
        <f>SUM([1]EKİM!O167)</f>
        <v>0</v>
      </c>
      <c r="M165" s="59">
        <f>SUM([1]KASIM!O167)</f>
        <v>0</v>
      </c>
      <c r="N165" s="59">
        <f>SUM([1]ARALIK!O167)</f>
        <v>0</v>
      </c>
      <c r="O165" s="60">
        <f t="shared" si="11"/>
        <v>62</v>
      </c>
      <c r="P165" s="14">
        <f t="shared" si="9"/>
        <v>62</v>
      </c>
      <c r="Q165" s="15" t="str">
        <f t="shared" si="10"/>
        <v>NEPAL</v>
      </c>
    </row>
    <row r="166" spans="1:17" ht="12.75" hidden="1" customHeight="1" x14ac:dyDescent="0.2">
      <c r="A166" s="57">
        <v>155</v>
      </c>
      <c r="B166" s="58" t="s">
        <v>178</v>
      </c>
      <c r="C166" s="59">
        <f>SUM([1]OCAK!O168)</f>
        <v>1</v>
      </c>
      <c r="D166" s="59">
        <f>SUM([1]ŞUBAT!O168)</f>
        <v>2</v>
      </c>
      <c r="E166" s="59">
        <f>SUM([1]MART!O168)</f>
        <v>17</v>
      </c>
      <c r="F166" s="59">
        <f>SUM([1]NİSAN!O168)</f>
        <v>59</v>
      </c>
      <c r="G166" s="59">
        <f>SUM([1]MAYIS!O168)</f>
        <v>31</v>
      </c>
      <c r="H166" s="59">
        <f>SUM([1]HAZİRAN!O168)</f>
        <v>0</v>
      </c>
      <c r="I166" s="59">
        <f>SUM([1]TEMMUZ!O168)</f>
        <v>0</v>
      </c>
      <c r="J166" s="59">
        <f>SUM([1]AĞUSTOS!O168)</f>
        <v>0</v>
      </c>
      <c r="K166" s="59">
        <f>SUM([1]EYLÜL!O168)</f>
        <v>0</v>
      </c>
      <c r="L166" s="59">
        <f>SUM([1]EKİM!O168)</f>
        <v>0</v>
      </c>
      <c r="M166" s="59">
        <f>SUM([1]KASIM!O168)</f>
        <v>0</v>
      </c>
      <c r="N166" s="59">
        <f>SUM([1]ARALIK!O168)</f>
        <v>0</v>
      </c>
      <c r="O166" s="60">
        <f t="shared" si="11"/>
        <v>110</v>
      </c>
      <c r="P166" s="14">
        <f t="shared" si="9"/>
        <v>110</v>
      </c>
      <c r="Q166" s="15" t="str">
        <f t="shared" si="10"/>
        <v>NİJERYA</v>
      </c>
    </row>
    <row r="167" spans="1:17" ht="12.75" hidden="1" customHeight="1" x14ac:dyDescent="0.2">
      <c r="A167" s="57">
        <v>156</v>
      </c>
      <c r="B167" s="58" t="s">
        <v>179</v>
      </c>
      <c r="C167" s="59">
        <f>SUM([1]OCAK!O169)</f>
        <v>0</v>
      </c>
      <c r="D167" s="59">
        <f>SUM([1]ŞUBAT!O169)</f>
        <v>1</v>
      </c>
      <c r="E167" s="59">
        <f>SUM([1]MART!O169)</f>
        <v>2</v>
      </c>
      <c r="F167" s="59">
        <f>SUM([1]NİSAN!O169)</f>
        <v>0</v>
      </c>
      <c r="G167" s="59">
        <f>SUM([1]MAYIS!O169)</f>
        <v>2</v>
      </c>
      <c r="H167" s="59">
        <f>SUM([1]HAZİRAN!O169)</f>
        <v>0</v>
      </c>
      <c r="I167" s="59">
        <f>SUM([1]TEMMUZ!O169)</f>
        <v>0</v>
      </c>
      <c r="J167" s="59">
        <f>SUM([1]AĞUSTOS!O169)</f>
        <v>0</v>
      </c>
      <c r="K167" s="59">
        <f>SUM([1]EYLÜL!O169)</f>
        <v>0</v>
      </c>
      <c r="L167" s="59">
        <f>SUM([1]EKİM!O169)</f>
        <v>0</v>
      </c>
      <c r="M167" s="59">
        <f>SUM([1]KASIM!O169)</f>
        <v>0</v>
      </c>
      <c r="N167" s="59">
        <f>SUM([1]ARALIK!O169)</f>
        <v>0</v>
      </c>
      <c r="O167" s="60">
        <f t="shared" si="11"/>
        <v>5</v>
      </c>
      <c r="P167" s="14">
        <f t="shared" si="9"/>
        <v>5</v>
      </c>
      <c r="Q167" s="15" t="str">
        <f t="shared" si="10"/>
        <v>NİKARAGUA</v>
      </c>
    </row>
    <row r="168" spans="1:17" ht="12.75" hidden="1" customHeight="1" x14ac:dyDescent="0.2">
      <c r="A168" s="57">
        <v>157</v>
      </c>
      <c r="B168" s="58" t="s">
        <v>180</v>
      </c>
      <c r="C168" s="59">
        <f>SUM([1]OCAK!O170)</f>
        <v>0</v>
      </c>
      <c r="D168" s="59">
        <f>SUM([1]ŞUBAT!O170)</f>
        <v>0</v>
      </c>
      <c r="E168" s="59">
        <f>SUM([1]MART!O170)</f>
        <v>0</v>
      </c>
      <c r="F168" s="59">
        <f>SUM([1]NİSAN!O170)</f>
        <v>0</v>
      </c>
      <c r="G168" s="59">
        <f>SUM([1]MAYIS!O170)</f>
        <v>0</v>
      </c>
      <c r="H168" s="59">
        <f>SUM([1]HAZİRAN!O170)</f>
        <v>0</v>
      </c>
      <c r="I168" s="59">
        <f>SUM([1]TEMMUZ!O170)</f>
        <v>0</v>
      </c>
      <c r="J168" s="59">
        <f>SUM([1]AĞUSTOS!O170)</f>
        <v>0</v>
      </c>
      <c r="K168" s="59">
        <f>SUM([1]EYLÜL!O170)</f>
        <v>0</v>
      </c>
      <c r="L168" s="59">
        <f>SUM([1]EKİM!O170)</f>
        <v>0</v>
      </c>
      <c r="M168" s="59">
        <f>SUM([1]KASIM!O170)</f>
        <v>0</v>
      </c>
      <c r="N168" s="59">
        <f>SUM([1]ARALIK!O170)</f>
        <v>0</v>
      </c>
      <c r="O168" s="60">
        <f t="shared" si="11"/>
        <v>0</v>
      </c>
      <c r="P168" s="14">
        <f t="shared" si="9"/>
        <v>0</v>
      </c>
      <c r="Q168" s="15" t="str">
        <f t="shared" si="10"/>
        <v>ORTA AFRİKA CUMHURİYETİ</v>
      </c>
    </row>
    <row r="169" spans="1:17" ht="12.75" hidden="1" customHeight="1" x14ac:dyDescent="0.2">
      <c r="A169" s="57">
        <v>158</v>
      </c>
      <c r="B169" s="58" t="s">
        <v>181</v>
      </c>
      <c r="C169" s="59">
        <f>SUM([1]OCAK!O171)</f>
        <v>0</v>
      </c>
      <c r="D169" s="59">
        <f>SUM([1]ŞUBAT!O171)</f>
        <v>1</v>
      </c>
      <c r="E169" s="59">
        <f>SUM([1]MART!O171)</f>
        <v>9</v>
      </c>
      <c r="F169" s="59">
        <f>SUM([1]NİSAN!O171)</f>
        <v>13</v>
      </c>
      <c r="G169" s="59">
        <f>SUM([1]MAYIS!O171)</f>
        <v>76</v>
      </c>
      <c r="H169" s="59">
        <f>SUM([1]HAZİRAN!O171)</f>
        <v>0</v>
      </c>
      <c r="I169" s="59">
        <f>SUM([1]TEMMUZ!O171)</f>
        <v>0</v>
      </c>
      <c r="J169" s="59">
        <f>SUM([1]AĞUSTOS!O171)</f>
        <v>0</v>
      </c>
      <c r="K169" s="59">
        <f>SUM([1]EYLÜL!O171)</f>
        <v>0</v>
      </c>
      <c r="L169" s="59">
        <f>SUM([1]EKİM!O171)</f>
        <v>0</v>
      </c>
      <c r="M169" s="59">
        <f>SUM([1]KASIM!O171)</f>
        <v>0</v>
      </c>
      <c r="N169" s="59">
        <f>SUM([1]ARALIK!O171)</f>
        <v>0</v>
      </c>
      <c r="O169" s="60">
        <f t="shared" si="11"/>
        <v>99</v>
      </c>
      <c r="P169" s="14">
        <f t="shared" si="9"/>
        <v>99</v>
      </c>
      <c r="Q169" s="15" t="str">
        <f t="shared" si="10"/>
        <v>ÖZBEKİSTAN</v>
      </c>
    </row>
    <row r="170" spans="1:17" ht="12.75" hidden="1" customHeight="1" x14ac:dyDescent="0.2">
      <c r="A170" s="57">
        <v>159</v>
      </c>
      <c r="B170" s="58" t="s">
        <v>182</v>
      </c>
      <c r="C170" s="59">
        <f>SUM([1]OCAK!O172)</f>
        <v>12</v>
      </c>
      <c r="D170" s="59">
        <f>SUM([1]ŞUBAT!O172)</f>
        <v>7</v>
      </c>
      <c r="E170" s="59">
        <f>SUM([1]MART!O172)</f>
        <v>25</v>
      </c>
      <c r="F170" s="59">
        <f>SUM([1]NİSAN!O172)</f>
        <v>211</v>
      </c>
      <c r="G170" s="59">
        <f>SUM([1]MAYIS!O172)</f>
        <v>206</v>
      </c>
      <c r="H170" s="59">
        <f>SUM([1]HAZİRAN!O172)</f>
        <v>0</v>
      </c>
      <c r="I170" s="59">
        <f>SUM([1]TEMMUZ!O172)</f>
        <v>0</v>
      </c>
      <c r="J170" s="59">
        <f>SUM([1]AĞUSTOS!O172)</f>
        <v>0</v>
      </c>
      <c r="K170" s="59">
        <f>SUM([1]EYLÜL!O172)</f>
        <v>0</v>
      </c>
      <c r="L170" s="59">
        <f>SUM([1]EKİM!O172)</f>
        <v>0</v>
      </c>
      <c r="M170" s="59">
        <f>SUM([1]KASIM!O172)</f>
        <v>0</v>
      </c>
      <c r="N170" s="59">
        <f>SUM([1]ARALIK!O172)</f>
        <v>0</v>
      </c>
      <c r="O170" s="60">
        <f t="shared" si="11"/>
        <v>461</v>
      </c>
      <c r="P170" s="14">
        <f t="shared" si="9"/>
        <v>461</v>
      </c>
      <c r="Q170" s="15" t="str">
        <f t="shared" si="10"/>
        <v>PAKİSTAN</v>
      </c>
    </row>
    <row r="171" spans="1:17" ht="12.75" hidden="1" customHeight="1" x14ac:dyDescent="0.2">
      <c r="A171" s="57">
        <v>160</v>
      </c>
      <c r="B171" s="58" t="s">
        <v>183</v>
      </c>
      <c r="C171" s="59">
        <f>SUM([1]OCAK!O173)</f>
        <v>0</v>
      </c>
      <c r="D171" s="59">
        <f>SUM([1]ŞUBAT!O173)</f>
        <v>0</v>
      </c>
      <c r="E171" s="59">
        <f>SUM([1]MART!O173)</f>
        <v>0</v>
      </c>
      <c r="F171" s="59">
        <f>SUM([1]NİSAN!O173)</f>
        <v>0</v>
      </c>
      <c r="G171" s="59">
        <f>SUM([1]MAYIS!O173)</f>
        <v>0</v>
      </c>
      <c r="H171" s="59">
        <f>SUM([1]HAZİRAN!O173)</f>
        <v>0</v>
      </c>
      <c r="I171" s="59">
        <f>SUM([1]TEMMUZ!O173)</f>
        <v>0</v>
      </c>
      <c r="J171" s="59">
        <f>SUM([1]AĞUSTOS!O173)</f>
        <v>0</v>
      </c>
      <c r="K171" s="59">
        <f>SUM([1]EYLÜL!O173)</f>
        <v>0</v>
      </c>
      <c r="L171" s="59">
        <f>SUM([1]EKİM!O173)</f>
        <v>0</v>
      </c>
      <c r="M171" s="59">
        <f>SUM([1]KASIM!O173)</f>
        <v>0</v>
      </c>
      <c r="N171" s="59">
        <f>SUM([1]ARALIK!O173)</f>
        <v>0</v>
      </c>
      <c r="O171" s="60">
        <f t="shared" si="11"/>
        <v>0</v>
      </c>
      <c r="P171" s="14">
        <f t="shared" si="9"/>
        <v>0</v>
      </c>
      <c r="Q171" s="15" t="str">
        <f t="shared" si="10"/>
        <v>PALAU CUMHURİYETİ</v>
      </c>
    </row>
    <row r="172" spans="1:17" ht="12.75" hidden="1" customHeight="1" x14ac:dyDescent="0.2">
      <c r="A172" s="57">
        <v>161</v>
      </c>
      <c r="B172" s="58" t="s">
        <v>184</v>
      </c>
      <c r="C172" s="59">
        <f>SUM([1]OCAK!O174)</f>
        <v>1</v>
      </c>
      <c r="D172" s="59">
        <f>SUM([1]ŞUBAT!O174)</f>
        <v>0</v>
      </c>
      <c r="E172" s="59">
        <f>SUM([1]MART!O174)</f>
        <v>0</v>
      </c>
      <c r="F172" s="59">
        <f>SUM([1]NİSAN!O174)</f>
        <v>3</v>
      </c>
      <c r="G172" s="59">
        <f>SUM([1]MAYIS!O174)</f>
        <v>8</v>
      </c>
      <c r="H172" s="59">
        <f>SUM([1]HAZİRAN!O174)</f>
        <v>0</v>
      </c>
      <c r="I172" s="59">
        <f>SUM([1]TEMMUZ!O174)</f>
        <v>0</v>
      </c>
      <c r="J172" s="59">
        <f>SUM([1]AĞUSTOS!O174)</f>
        <v>0</v>
      </c>
      <c r="K172" s="59">
        <f>SUM([1]EYLÜL!O174)</f>
        <v>0</v>
      </c>
      <c r="L172" s="59">
        <f>SUM([1]EKİM!O174)</f>
        <v>0</v>
      </c>
      <c r="M172" s="59">
        <f>SUM([1]KASIM!O174)</f>
        <v>0</v>
      </c>
      <c r="N172" s="59">
        <f>SUM([1]ARALIK!O174)</f>
        <v>0</v>
      </c>
      <c r="O172" s="60">
        <f t="shared" si="11"/>
        <v>12</v>
      </c>
      <c r="P172" s="14">
        <f t="shared" si="9"/>
        <v>12</v>
      </c>
      <c r="Q172" s="15" t="str">
        <f t="shared" si="10"/>
        <v>PANAMA</v>
      </c>
    </row>
    <row r="173" spans="1:17" ht="12.75" hidden="1" customHeight="1" x14ac:dyDescent="0.2">
      <c r="A173" s="57">
        <v>162</v>
      </c>
      <c r="B173" s="58" t="s">
        <v>185</v>
      </c>
      <c r="C173" s="59">
        <f>SUM([1]OCAK!O175)</f>
        <v>0</v>
      </c>
      <c r="D173" s="59">
        <f>SUM([1]ŞUBAT!O175)</f>
        <v>0</v>
      </c>
      <c r="E173" s="59">
        <f>SUM([1]MART!O175)</f>
        <v>0</v>
      </c>
      <c r="F173" s="59">
        <f>SUM([1]NİSAN!O175)</f>
        <v>0</v>
      </c>
      <c r="G173" s="59">
        <f>SUM([1]MAYIS!O175)</f>
        <v>0</v>
      </c>
      <c r="H173" s="59">
        <f>SUM([1]HAZİRAN!O175)</f>
        <v>0</v>
      </c>
      <c r="I173" s="59">
        <f>SUM([1]TEMMUZ!O175)</f>
        <v>0</v>
      </c>
      <c r="J173" s="59">
        <f>SUM([1]AĞUSTOS!O175)</f>
        <v>0</v>
      </c>
      <c r="K173" s="59">
        <f>SUM([1]EYLÜL!O175)</f>
        <v>0</v>
      </c>
      <c r="L173" s="59">
        <f>SUM([1]EKİM!O175)</f>
        <v>0</v>
      </c>
      <c r="M173" s="59">
        <f>SUM([1]KASIM!O175)</f>
        <v>0</v>
      </c>
      <c r="N173" s="59">
        <f>SUM([1]ARALIK!O175)</f>
        <v>0</v>
      </c>
      <c r="O173" s="60">
        <f t="shared" si="11"/>
        <v>0</v>
      </c>
      <c r="P173" s="14">
        <f t="shared" si="9"/>
        <v>0</v>
      </c>
      <c r="Q173" s="15" t="str">
        <f t="shared" si="10"/>
        <v>PAPUA YENİ GİNE</v>
      </c>
    </row>
    <row r="174" spans="1:17" ht="12.75" hidden="1" customHeight="1" x14ac:dyDescent="0.2">
      <c r="A174" s="57">
        <v>163</v>
      </c>
      <c r="B174" s="58" t="s">
        <v>186</v>
      </c>
      <c r="C174" s="59">
        <f>SUM([1]OCAK!O176)</f>
        <v>0</v>
      </c>
      <c r="D174" s="59">
        <f>SUM([1]ŞUBAT!O176)</f>
        <v>0</v>
      </c>
      <c r="E174" s="59">
        <f>SUM([1]MART!O176)</f>
        <v>0</v>
      </c>
      <c r="F174" s="59">
        <f>SUM([1]NİSAN!O176)</f>
        <v>0</v>
      </c>
      <c r="G174" s="59">
        <f>SUM([1]MAYIS!O176)</f>
        <v>7</v>
      </c>
      <c r="H174" s="59">
        <f>SUM([1]HAZİRAN!O176)</f>
        <v>0</v>
      </c>
      <c r="I174" s="59">
        <f>SUM([1]TEMMUZ!O176)</f>
        <v>0</v>
      </c>
      <c r="J174" s="59">
        <f>SUM([1]AĞUSTOS!O176)</f>
        <v>0</v>
      </c>
      <c r="K174" s="59">
        <f>SUM([1]EYLÜL!O176)</f>
        <v>0</v>
      </c>
      <c r="L174" s="59">
        <f>SUM([1]EKİM!O176)</f>
        <v>0</v>
      </c>
      <c r="M174" s="59">
        <f>SUM([1]KASIM!O176)</f>
        <v>0</v>
      </c>
      <c r="N174" s="59">
        <f>SUM([1]ARALIK!O176)</f>
        <v>0</v>
      </c>
      <c r="O174" s="60">
        <f t="shared" si="11"/>
        <v>7</v>
      </c>
      <c r="P174" s="14">
        <f t="shared" si="9"/>
        <v>7</v>
      </c>
      <c r="Q174" s="15" t="str">
        <f t="shared" si="10"/>
        <v>PARAGUAY</v>
      </c>
    </row>
    <row r="175" spans="1:17" ht="12.75" hidden="1" customHeight="1" x14ac:dyDescent="0.2">
      <c r="A175" s="57">
        <v>164</v>
      </c>
      <c r="B175" s="58" t="s">
        <v>187</v>
      </c>
      <c r="C175" s="59">
        <f>SUM([1]OCAK!O177)</f>
        <v>1</v>
      </c>
      <c r="D175" s="59">
        <f>SUM([1]ŞUBAT!O177)</f>
        <v>2</v>
      </c>
      <c r="E175" s="59">
        <f>SUM([1]MART!O177)</f>
        <v>2</v>
      </c>
      <c r="F175" s="59">
        <f>SUM([1]NİSAN!O177)</f>
        <v>10</v>
      </c>
      <c r="G175" s="59">
        <f>SUM([1]MAYIS!O177)</f>
        <v>27</v>
      </c>
      <c r="H175" s="59">
        <f>SUM([1]HAZİRAN!O177)</f>
        <v>0</v>
      </c>
      <c r="I175" s="59">
        <f>SUM([1]TEMMUZ!O177)</f>
        <v>0</v>
      </c>
      <c r="J175" s="59">
        <f>SUM([1]AĞUSTOS!O177)</f>
        <v>0</v>
      </c>
      <c r="K175" s="59">
        <f>SUM([1]EYLÜL!O177)</f>
        <v>0</v>
      </c>
      <c r="L175" s="59">
        <f>SUM([1]EKİM!O177)</f>
        <v>0</v>
      </c>
      <c r="M175" s="59">
        <f>SUM([1]KASIM!O177)</f>
        <v>0</v>
      </c>
      <c r="N175" s="59">
        <f>SUM([1]ARALIK!O177)</f>
        <v>0</v>
      </c>
      <c r="O175" s="60">
        <f t="shared" si="11"/>
        <v>42</v>
      </c>
      <c r="P175" s="14">
        <f t="shared" si="9"/>
        <v>42</v>
      </c>
      <c r="Q175" s="15" t="str">
        <f t="shared" si="10"/>
        <v>PERU</v>
      </c>
    </row>
    <row r="176" spans="1:17" ht="12.75" hidden="1" customHeight="1" x14ac:dyDescent="0.2">
      <c r="A176" s="57">
        <v>165</v>
      </c>
      <c r="B176" s="58" t="s">
        <v>188</v>
      </c>
      <c r="C176" s="59">
        <f>SUM([1]OCAK!O178)</f>
        <v>0</v>
      </c>
      <c r="D176" s="59">
        <f>SUM([1]ŞUBAT!O178)</f>
        <v>0</v>
      </c>
      <c r="E176" s="59">
        <f>SUM([1]MART!O178)</f>
        <v>0</v>
      </c>
      <c r="F176" s="59">
        <f>SUM([1]NİSAN!O178)</f>
        <v>0</v>
      </c>
      <c r="G176" s="59">
        <f>SUM([1]MAYIS!O178)</f>
        <v>1</v>
      </c>
      <c r="H176" s="59">
        <f>SUM([1]HAZİRAN!O178)</f>
        <v>0</v>
      </c>
      <c r="I176" s="59">
        <f>SUM([1]TEMMUZ!O178)</f>
        <v>0</v>
      </c>
      <c r="J176" s="59">
        <f>SUM([1]AĞUSTOS!O178)</f>
        <v>0</v>
      </c>
      <c r="K176" s="59">
        <f>SUM([1]EYLÜL!O178)</f>
        <v>0</v>
      </c>
      <c r="L176" s="59">
        <f>SUM([1]EKİM!O178)</f>
        <v>0</v>
      </c>
      <c r="M176" s="59">
        <f>SUM([1]KASIM!O178)</f>
        <v>0</v>
      </c>
      <c r="N176" s="59">
        <f>SUM([1]ARALIK!O178)</f>
        <v>0</v>
      </c>
      <c r="O176" s="60">
        <f t="shared" si="11"/>
        <v>1</v>
      </c>
      <c r="P176" s="14">
        <f t="shared" si="9"/>
        <v>1</v>
      </c>
      <c r="Q176" s="15" t="str">
        <f t="shared" si="10"/>
        <v>RUANDA</v>
      </c>
    </row>
    <row r="177" spans="1:17" ht="12.75" hidden="1" customHeight="1" x14ac:dyDescent="0.2">
      <c r="A177" s="57">
        <v>166</v>
      </c>
      <c r="B177" s="58" t="s">
        <v>189</v>
      </c>
      <c r="C177" s="59">
        <f>SUM([1]OCAK!O179)</f>
        <v>0</v>
      </c>
      <c r="D177" s="59">
        <f>SUM([1]ŞUBAT!O179)</f>
        <v>0</v>
      </c>
      <c r="E177" s="59">
        <f>SUM([1]MART!O179)</f>
        <v>0</v>
      </c>
      <c r="F177" s="59">
        <f>SUM([1]NİSAN!O179)</f>
        <v>6</v>
      </c>
      <c r="G177" s="59">
        <f>SUM([1]MAYIS!O179)</f>
        <v>5</v>
      </c>
      <c r="H177" s="59">
        <f>SUM([1]HAZİRAN!O179)</f>
        <v>0</v>
      </c>
      <c r="I177" s="59">
        <f>SUM([1]TEMMUZ!O179)</f>
        <v>0</v>
      </c>
      <c r="J177" s="59">
        <f>SUM([1]AĞUSTOS!O179)</f>
        <v>0</v>
      </c>
      <c r="K177" s="59">
        <f>SUM([1]EYLÜL!O179)</f>
        <v>0</v>
      </c>
      <c r="L177" s="59">
        <f>SUM([1]EKİM!O179)</f>
        <v>0</v>
      </c>
      <c r="M177" s="59">
        <f>SUM([1]KASIM!O179)</f>
        <v>0</v>
      </c>
      <c r="N177" s="59">
        <f>SUM([1]ARALIK!O179)</f>
        <v>0</v>
      </c>
      <c r="O177" s="60">
        <f t="shared" si="11"/>
        <v>11</v>
      </c>
      <c r="P177" s="14">
        <f t="shared" si="9"/>
        <v>11</v>
      </c>
      <c r="Q177" s="15" t="str">
        <f t="shared" si="10"/>
        <v>SAİNT-LUCİA</v>
      </c>
    </row>
    <row r="178" spans="1:17" ht="12.75" hidden="1" customHeight="1" x14ac:dyDescent="0.2">
      <c r="A178" s="57">
        <v>167</v>
      </c>
      <c r="B178" s="58" t="s">
        <v>190</v>
      </c>
      <c r="C178" s="59">
        <f>SUM([1]OCAK!O180)</f>
        <v>0</v>
      </c>
      <c r="D178" s="59">
        <f>SUM([1]ŞUBAT!O180)</f>
        <v>0</v>
      </c>
      <c r="E178" s="59">
        <f>SUM([1]MART!O180)</f>
        <v>0</v>
      </c>
      <c r="F178" s="59">
        <f>SUM([1]NİSAN!O180)</f>
        <v>0</v>
      </c>
      <c r="G178" s="59">
        <f>SUM([1]MAYIS!O180)</f>
        <v>0</v>
      </c>
      <c r="H178" s="59">
        <f>SUM([1]HAZİRAN!O180)</f>
        <v>0</v>
      </c>
      <c r="I178" s="59">
        <f>SUM([1]TEMMUZ!O180)</f>
        <v>0</v>
      </c>
      <c r="J178" s="59">
        <f>SUM([1]AĞUSTOS!O180)</f>
        <v>0</v>
      </c>
      <c r="K178" s="59">
        <f>SUM([1]EYLÜL!O180)</f>
        <v>0</v>
      </c>
      <c r="L178" s="59">
        <f>SUM([1]EKİM!O180)</f>
        <v>0</v>
      </c>
      <c r="M178" s="59">
        <f>SUM([1]KASIM!O180)</f>
        <v>0</v>
      </c>
      <c r="N178" s="59">
        <f>SUM([1]ARALIK!O180)</f>
        <v>0</v>
      </c>
      <c r="O178" s="60">
        <f t="shared" si="11"/>
        <v>0</v>
      </c>
      <c r="P178" s="14">
        <f t="shared" si="9"/>
        <v>0</v>
      </c>
      <c r="Q178" s="15" t="str">
        <f t="shared" si="10"/>
        <v>SAN MARİNO</v>
      </c>
    </row>
    <row r="179" spans="1:17" ht="12.75" hidden="1" customHeight="1" x14ac:dyDescent="0.2">
      <c r="A179" s="57">
        <v>168</v>
      </c>
      <c r="B179" s="58" t="s">
        <v>191</v>
      </c>
      <c r="C179" s="59">
        <f>SUM([1]OCAK!O181)</f>
        <v>0</v>
      </c>
      <c r="D179" s="59">
        <f>SUM([1]ŞUBAT!O181)</f>
        <v>0</v>
      </c>
      <c r="E179" s="59">
        <f>SUM([1]MART!O181)</f>
        <v>0</v>
      </c>
      <c r="F179" s="59">
        <f>SUM([1]NİSAN!O181)</f>
        <v>0</v>
      </c>
      <c r="G179" s="59">
        <f>SUM([1]MAYIS!O181)</f>
        <v>0</v>
      </c>
      <c r="H179" s="59">
        <f>SUM([1]HAZİRAN!O181)</f>
        <v>0</v>
      </c>
      <c r="I179" s="59">
        <f>SUM([1]TEMMUZ!O181)</f>
        <v>0</v>
      </c>
      <c r="J179" s="59">
        <f>SUM([1]AĞUSTOS!O181)</f>
        <v>0</v>
      </c>
      <c r="K179" s="59">
        <f>SUM([1]EYLÜL!O181)</f>
        <v>0</v>
      </c>
      <c r="L179" s="59">
        <f>SUM([1]EKİM!O181)</f>
        <v>0</v>
      </c>
      <c r="M179" s="59">
        <f>SUM([1]KASIM!O181)</f>
        <v>0</v>
      </c>
      <c r="N179" s="59">
        <f>SUM([1]ARALIK!O181)</f>
        <v>0</v>
      </c>
      <c r="O179" s="60">
        <f t="shared" si="11"/>
        <v>0</v>
      </c>
      <c r="P179" s="14">
        <f t="shared" si="9"/>
        <v>0</v>
      </c>
      <c r="Q179" s="15" t="str">
        <f t="shared" si="10"/>
        <v>SAO TOME VE PRINCIPE</v>
      </c>
    </row>
    <row r="180" spans="1:17" ht="12.75" hidden="1" customHeight="1" x14ac:dyDescent="0.2">
      <c r="A180" s="57">
        <v>169</v>
      </c>
      <c r="B180" s="58" t="s">
        <v>192</v>
      </c>
      <c r="C180" s="59">
        <f>SUM([1]OCAK!O182)</f>
        <v>0</v>
      </c>
      <c r="D180" s="59">
        <f>SUM([1]ŞUBAT!O182)</f>
        <v>0</v>
      </c>
      <c r="E180" s="59">
        <f>SUM([1]MART!O182)</f>
        <v>0</v>
      </c>
      <c r="F180" s="59">
        <f>SUM([1]NİSAN!O182)</f>
        <v>0</v>
      </c>
      <c r="G180" s="59">
        <f>SUM([1]MAYIS!O182)</f>
        <v>2</v>
      </c>
      <c r="H180" s="59">
        <f>SUM([1]HAZİRAN!O182)</f>
        <v>0</v>
      </c>
      <c r="I180" s="59">
        <f>SUM([1]TEMMUZ!O182)</f>
        <v>0</v>
      </c>
      <c r="J180" s="59">
        <f>SUM([1]AĞUSTOS!O182)</f>
        <v>0</v>
      </c>
      <c r="K180" s="59">
        <f>SUM([1]EYLÜL!O182)</f>
        <v>0</v>
      </c>
      <c r="L180" s="59">
        <f>SUM([1]EKİM!O182)</f>
        <v>0</v>
      </c>
      <c r="M180" s="59">
        <f>SUM([1]KASIM!O182)</f>
        <v>0</v>
      </c>
      <c r="N180" s="59">
        <f>SUM([1]ARALIK!O182)</f>
        <v>0</v>
      </c>
      <c r="O180" s="60">
        <f t="shared" si="11"/>
        <v>2</v>
      </c>
      <c r="P180" s="14">
        <f t="shared" si="9"/>
        <v>2</v>
      </c>
      <c r="Q180" s="15" t="str">
        <f t="shared" si="10"/>
        <v>SENEGAL</v>
      </c>
    </row>
    <row r="181" spans="1:17" ht="12.75" hidden="1" customHeight="1" x14ac:dyDescent="0.2">
      <c r="A181" s="57">
        <v>170</v>
      </c>
      <c r="B181" s="58" t="s">
        <v>193</v>
      </c>
      <c r="C181" s="59">
        <f>SUM([1]OCAK!O183)</f>
        <v>0</v>
      </c>
      <c r="D181" s="59">
        <f>SUM([1]ŞUBAT!O183)</f>
        <v>1</v>
      </c>
      <c r="E181" s="59">
        <f>SUM([1]MART!O183)</f>
        <v>1</v>
      </c>
      <c r="F181" s="59">
        <f>SUM([1]NİSAN!O183)</f>
        <v>0</v>
      </c>
      <c r="G181" s="59">
        <f>SUM([1]MAYIS!O183)</f>
        <v>0</v>
      </c>
      <c r="H181" s="59">
        <f>SUM([1]HAZİRAN!O183)</f>
        <v>0</v>
      </c>
      <c r="I181" s="59">
        <f>SUM([1]TEMMUZ!O183)</f>
        <v>0</v>
      </c>
      <c r="J181" s="59">
        <f>SUM([1]AĞUSTOS!O183)</f>
        <v>0</v>
      </c>
      <c r="K181" s="59">
        <f>SUM([1]EYLÜL!O183)</f>
        <v>0</v>
      </c>
      <c r="L181" s="59">
        <f>SUM([1]EKİM!O183)</f>
        <v>0</v>
      </c>
      <c r="M181" s="59">
        <f>SUM([1]KASIM!O183)</f>
        <v>0</v>
      </c>
      <c r="N181" s="59">
        <f>SUM([1]ARALIK!O183)</f>
        <v>0</v>
      </c>
      <c r="O181" s="60">
        <f t="shared" si="11"/>
        <v>2</v>
      </c>
      <c r="P181" s="14">
        <f t="shared" si="9"/>
        <v>2</v>
      </c>
      <c r="Q181" s="15" t="str">
        <f t="shared" si="10"/>
        <v>SEYŞELLER</v>
      </c>
    </row>
    <row r="182" spans="1:17" ht="12.75" hidden="1" customHeight="1" x14ac:dyDescent="0.2">
      <c r="A182" s="57">
        <v>171</v>
      </c>
      <c r="B182" s="58" t="s">
        <v>194</v>
      </c>
      <c r="C182" s="59">
        <f>SUM([1]OCAK!O184)</f>
        <v>0</v>
      </c>
      <c r="D182" s="59">
        <f>SUM([1]ŞUBAT!O184)</f>
        <v>1</v>
      </c>
      <c r="E182" s="59">
        <f>SUM([1]MART!O184)</f>
        <v>0</v>
      </c>
      <c r="F182" s="59">
        <f>SUM([1]NİSAN!O184)</f>
        <v>0</v>
      </c>
      <c r="G182" s="59">
        <f>SUM([1]MAYIS!O184)</f>
        <v>0</v>
      </c>
      <c r="H182" s="59">
        <f>SUM([1]HAZİRAN!O184)</f>
        <v>0</v>
      </c>
      <c r="I182" s="59">
        <f>SUM([1]TEMMUZ!O184)</f>
        <v>0</v>
      </c>
      <c r="J182" s="59">
        <f>SUM([1]AĞUSTOS!O184)</f>
        <v>0</v>
      </c>
      <c r="K182" s="59">
        <f>SUM([1]EYLÜL!O184)</f>
        <v>0</v>
      </c>
      <c r="L182" s="59">
        <f>SUM([1]EKİM!O184)</f>
        <v>0</v>
      </c>
      <c r="M182" s="59">
        <f>SUM([1]KASIM!O184)</f>
        <v>0</v>
      </c>
      <c r="N182" s="59">
        <f>SUM([1]ARALIK!O184)</f>
        <v>0</v>
      </c>
      <c r="O182" s="60">
        <f t="shared" si="11"/>
        <v>1</v>
      </c>
      <c r="P182" s="14">
        <f t="shared" si="9"/>
        <v>1</v>
      </c>
      <c r="Q182" s="15" t="str">
        <f t="shared" si="10"/>
        <v>SİERRA LEONE</v>
      </c>
    </row>
    <row r="183" spans="1:17" ht="12.75" hidden="1" customHeight="1" x14ac:dyDescent="0.2">
      <c r="A183" s="57">
        <v>172</v>
      </c>
      <c r="B183" s="58" t="s">
        <v>195</v>
      </c>
      <c r="C183" s="59">
        <f>SUM([1]OCAK!O185)</f>
        <v>4</v>
      </c>
      <c r="D183" s="59">
        <f>SUM([1]ŞUBAT!O185)</f>
        <v>10</v>
      </c>
      <c r="E183" s="59">
        <f>SUM([1]MART!O185)</f>
        <v>8</v>
      </c>
      <c r="F183" s="59">
        <f>SUM([1]NİSAN!O185)</f>
        <v>27</v>
      </c>
      <c r="G183" s="59">
        <f>SUM([1]MAYIS!O185)</f>
        <v>62</v>
      </c>
      <c r="H183" s="59">
        <f>SUM([1]HAZİRAN!O185)</f>
        <v>0</v>
      </c>
      <c r="I183" s="59">
        <f>SUM([1]TEMMUZ!O185)</f>
        <v>0</v>
      </c>
      <c r="J183" s="59">
        <f>SUM([1]AĞUSTOS!O185)</f>
        <v>0</v>
      </c>
      <c r="K183" s="59">
        <f>SUM([1]EYLÜL!O185)</f>
        <v>0</v>
      </c>
      <c r="L183" s="59">
        <f>SUM([1]EKİM!O185)</f>
        <v>0</v>
      </c>
      <c r="M183" s="59">
        <f>SUM([1]KASIM!O185)</f>
        <v>0</v>
      </c>
      <c r="N183" s="59">
        <f>SUM([1]ARALIK!O185)</f>
        <v>0</v>
      </c>
      <c r="O183" s="60">
        <f t="shared" si="11"/>
        <v>111</v>
      </c>
      <c r="P183" s="14">
        <f t="shared" si="9"/>
        <v>111</v>
      </c>
      <c r="Q183" s="15" t="str">
        <f t="shared" si="10"/>
        <v>SİNGAPUR</v>
      </c>
    </row>
    <row r="184" spans="1:17" ht="12.75" hidden="1" customHeight="1" x14ac:dyDescent="0.2">
      <c r="A184" s="57">
        <v>173</v>
      </c>
      <c r="B184" s="58" t="s">
        <v>196</v>
      </c>
      <c r="C184" s="59">
        <f>SUM([1]OCAK!O186)</f>
        <v>0</v>
      </c>
      <c r="D184" s="59">
        <f>SUM([1]ŞUBAT!O186)</f>
        <v>0</v>
      </c>
      <c r="E184" s="59">
        <f>SUM([1]MART!O186)</f>
        <v>0</v>
      </c>
      <c r="F184" s="59">
        <f>SUM([1]NİSAN!O186)</f>
        <v>0</v>
      </c>
      <c r="G184" s="59">
        <f>SUM([1]MAYIS!O186)</f>
        <v>0</v>
      </c>
      <c r="H184" s="59">
        <f>SUM([1]HAZİRAN!O186)</f>
        <v>0</v>
      </c>
      <c r="I184" s="59">
        <f>SUM([1]TEMMUZ!O186)</f>
        <v>0</v>
      </c>
      <c r="J184" s="59">
        <f>SUM([1]AĞUSTOS!O186)</f>
        <v>0</v>
      </c>
      <c r="K184" s="59">
        <f>SUM([1]EYLÜL!O186)</f>
        <v>0</v>
      </c>
      <c r="L184" s="59">
        <f>SUM([1]EKİM!O186)</f>
        <v>0</v>
      </c>
      <c r="M184" s="59">
        <f>SUM([1]KASIM!O186)</f>
        <v>0</v>
      </c>
      <c r="N184" s="59">
        <f>SUM([1]ARALIK!O186)</f>
        <v>0</v>
      </c>
      <c r="O184" s="60">
        <f t="shared" si="11"/>
        <v>0</v>
      </c>
      <c r="P184" s="14">
        <f t="shared" si="9"/>
        <v>0</v>
      </c>
      <c r="Q184" s="15" t="str">
        <f t="shared" si="10"/>
        <v>SOLOMON ADALARI</v>
      </c>
    </row>
    <row r="185" spans="1:17" ht="12.75" hidden="1" customHeight="1" x14ac:dyDescent="0.2">
      <c r="A185" s="57">
        <v>174</v>
      </c>
      <c r="B185" s="58" t="s">
        <v>197</v>
      </c>
      <c r="C185" s="59">
        <f>SUM([1]OCAK!O187)</f>
        <v>0</v>
      </c>
      <c r="D185" s="59">
        <f>SUM([1]ŞUBAT!O187)</f>
        <v>0</v>
      </c>
      <c r="E185" s="59">
        <f>SUM([1]MART!O187)</f>
        <v>0</v>
      </c>
      <c r="F185" s="59">
        <f>SUM([1]NİSAN!O187)</f>
        <v>1</v>
      </c>
      <c r="G185" s="59">
        <f>SUM([1]MAYIS!O187)</f>
        <v>0</v>
      </c>
      <c r="H185" s="59">
        <f>SUM([1]HAZİRAN!O187)</f>
        <v>0</v>
      </c>
      <c r="I185" s="59">
        <f>SUM([1]TEMMUZ!O187)</f>
        <v>0</v>
      </c>
      <c r="J185" s="59">
        <f>SUM([1]AĞUSTOS!O187)</f>
        <v>0</v>
      </c>
      <c r="K185" s="59">
        <f>SUM([1]EYLÜL!O187)</f>
        <v>0</v>
      </c>
      <c r="L185" s="59">
        <f>SUM([1]EKİM!O187)</f>
        <v>0</v>
      </c>
      <c r="M185" s="59">
        <f>SUM([1]KASIM!O187)</f>
        <v>0</v>
      </c>
      <c r="N185" s="59">
        <f>SUM([1]ARALIK!O187)</f>
        <v>0</v>
      </c>
      <c r="O185" s="60">
        <f t="shared" si="11"/>
        <v>1</v>
      </c>
      <c r="P185" s="14">
        <f t="shared" ref="P185:P237" si="12">O185</f>
        <v>1</v>
      </c>
      <c r="Q185" s="15" t="str">
        <f t="shared" ref="Q185:Q237" si="13">B185</f>
        <v>SOMALİ</v>
      </c>
    </row>
    <row r="186" spans="1:17" ht="12.75" hidden="1" customHeight="1" x14ac:dyDescent="0.2">
      <c r="A186" s="57">
        <v>175</v>
      </c>
      <c r="B186" s="58" t="s">
        <v>198</v>
      </c>
      <c r="C186" s="59">
        <f>SUM([1]OCAK!O188)</f>
        <v>0</v>
      </c>
      <c r="D186" s="59">
        <f>SUM([1]ŞUBAT!O188)</f>
        <v>7</v>
      </c>
      <c r="E186" s="59">
        <f>SUM([1]MART!O188)</f>
        <v>9</v>
      </c>
      <c r="F186" s="59">
        <f>SUM([1]NİSAN!O188)</f>
        <v>34</v>
      </c>
      <c r="G186" s="59">
        <f>SUM([1]MAYIS!O188)</f>
        <v>30</v>
      </c>
      <c r="H186" s="59">
        <f>SUM([1]HAZİRAN!O188)</f>
        <v>0</v>
      </c>
      <c r="I186" s="59">
        <f>SUM([1]TEMMUZ!O188)</f>
        <v>0</v>
      </c>
      <c r="J186" s="59">
        <f>SUM([1]AĞUSTOS!O188)</f>
        <v>0</v>
      </c>
      <c r="K186" s="59">
        <f>SUM([1]EYLÜL!O188)</f>
        <v>0</v>
      </c>
      <c r="L186" s="59">
        <f>SUM([1]EKİM!O188)</f>
        <v>0</v>
      </c>
      <c r="M186" s="59">
        <f>SUM([1]KASIM!O188)</f>
        <v>0</v>
      </c>
      <c r="N186" s="59">
        <f>SUM([1]ARALIK!O188)</f>
        <v>0</v>
      </c>
      <c r="O186" s="60">
        <f t="shared" ref="O186:O213" si="14">SUM(C186:N186)</f>
        <v>80</v>
      </c>
      <c r="P186" s="14">
        <f t="shared" si="12"/>
        <v>80</v>
      </c>
      <c r="Q186" s="15" t="str">
        <f t="shared" si="13"/>
        <v>SRİLANKA</v>
      </c>
    </row>
    <row r="187" spans="1:17" ht="12.75" hidden="1" customHeight="1" x14ac:dyDescent="0.2">
      <c r="A187" s="57">
        <v>176</v>
      </c>
      <c r="B187" s="58" t="s">
        <v>199</v>
      </c>
      <c r="C187" s="59">
        <f>SUM([1]OCAK!O189)</f>
        <v>0</v>
      </c>
      <c r="D187" s="59">
        <f>SUM([1]ŞUBAT!O189)</f>
        <v>0</v>
      </c>
      <c r="E187" s="59">
        <f>SUM([1]MART!O189)</f>
        <v>1</v>
      </c>
      <c r="F187" s="59">
        <f>SUM([1]NİSAN!O189)</f>
        <v>0</v>
      </c>
      <c r="G187" s="59">
        <f>SUM([1]MAYIS!O189)</f>
        <v>5</v>
      </c>
      <c r="H187" s="59">
        <f>SUM([1]HAZİRAN!O189)</f>
        <v>0</v>
      </c>
      <c r="I187" s="59">
        <f>SUM([1]TEMMUZ!O189)</f>
        <v>0</v>
      </c>
      <c r="J187" s="59">
        <f>SUM([1]AĞUSTOS!O189)</f>
        <v>0</v>
      </c>
      <c r="K187" s="59">
        <f>SUM([1]EYLÜL!O189)</f>
        <v>0</v>
      </c>
      <c r="L187" s="59">
        <f>SUM([1]EKİM!O189)</f>
        <v>0</v>
      </c>
      <c r="M187" s="59">
        <f>SUM([1]KASIM!O189)</f>
        <v>0</v>
      </c>
      <c r="N187" s="59">
        <f>SUM([1]ARALIK!O189)</f>
        <v>0</v>
      </c>
      <c r="O187" s="60">
        <f t="shared" si="14"/>
        <v>6</v>
      </c>
      <c r="P187" s="14">
        <f t="shared" si="12"/>
        <v>6</v>
      </c>
      <c r="Q187" s="15" t="str">
        <f t="shared" si="13"/>
        <v>ST.CHRISTOPHER NEVİS</v>
      </c>
    </row>
    <row r="188" spans="1:17" ht="12.75" hidden="1" customHeight="1" x14ac:dyDescent="0.2">
      <c r="A188" s="57">
        <v>177</v>
      </c>
      <c r="B188" s="58" t="s">
        <v>200</v>
      </c>
      <c r="C188" s="59">
        <f>SUM([1]OCAK!O190)</f>
        <v>0</v>
      </c>
      <c r="D188" s="59">
        <f>SUM([1]ŞUBAT!O190)</f>
        <v>1</v>
      </c>
      <c r="E188" s="59">
        <f>SUM([1]MART!O190)</f>
        <v>0</v>
      </c>
      <c r="F188" s="59">
        <f>SUM([1]NİSAN!O190)</f>
        <v>3</v>
      </c>
      <c r="G188" s="59">
        <f>SUM([1]MAYIS!O190)</f>
        <v>2</v>
      </c>
      <c r="H188" s="59">
        <f>SUM([1]HAZİRAN!O190)</f>
        <v>0</v>
      </c>
      <c r="I188" s="59">
        <f>SUM([1]TEMMUZ!O190)</f>
        <v>0</v>
      </c>
      <c r="J188" s="59">
        <f>SUM([1]AĞUSTOS!O190)</f>
        <v>0</v>
      </c>
      <c r="K188" s="59">
        <f>SUM([1]EYLÜL!O190)</f>
        <v>0</v>
      </c>
      <c r="L188" s="59">
        <f>SUM([1]EKİM!O190)</f>
        <v>0</v>
      </c>
      <c r="M188" s="59">
        <f>SUM([1]KASIM!O190)</f>
        <v>0</v>
      </c>
      <c r="N188" s="59">
        <f>SUM([1]ARALIK!O190)</f>
        <v>0</v>
      </c>
      <c r="O188" s="60">
        <f t="shared" si="14"/>
        <v>6</v>
      </c>
      <c r="P188" s="14">
        <f t="shared" si="12"/>
        <v>6</v>
      </c>
      <c r="Q188" s="15" t="str">
        <f t="shared" si="13"/>
        <v>ST.VİNCENT VE GRENADA</v>
      </c>
    </row>
    <row r="189" spans="1:17" ht="12.75" hidden="1" customHeight="1" x14ac:dyDescent="0.2">
      <c r="A189" s="57">
        <v>178</v>
      </c>
      <c r="B189" s="58" t="s">
        <v>201</v>
      </c>
      <c r="C189" s="59">
        <f>SUM([1]OCAK!O191)</f>
        <v>0</v>
      </c>
      <c r="D189" s="59">
        <f>SUM([1]ŞUBAT!O191)</f>
        <v>0</v>
      </c>
      <c r="E189" s="59">
        <f>SUM([1]MART!O191)</f>
        <v>0</v>
      </c>
      <c r="F189" s="59">
        <f>SUM([1]NİSAN!O191)</f>
        <v>0</v>
      </c>
      <c r="G189" s="59">
        <f>SUM([1]MAYIS!O191)</f>
        <v>0</v>
      </c>
      <c r="H189" s="59">
        <f>SUM([1]HAZİRAN!O191)</f>
        <v>0</v>
      </c>
      <c r="I189" s="59">
        <f>SUM([1]TEMMUZ!O191)</f>
        <v>0</v>
      </c>
      <c r="J189" s="59">
        <f>SUM([1]AĞUSTOS!O191)</f>
        <v>0</v>
      </c>
      <c r="K189" s="59">
        <f>SUM([1]EYLÜL!O191)</f>
        <v>0</v>
      </c>
      <c r="L189" s="59">
        <f>SUM([1]EKİM!O191)</f>
        <v>0</v>
      </c>
      <c r="M189" s="59">
        <f>SUM([1]KASIM!O191)</f>
        <v>0</v>
      </c>
      <c r="N189" s="59">
        <f>SUM([1]ARALIK!O191)</f>
        <v>0</v>
      </c>
      <c r="O189" s="60">
        <f t="shared" si="14"/>
        <v>0</v>
      </c>
      <c r="P189" s="14">
        <f t="shared" si="12"/>
        <v>0</v>
      </c>
      <c r="Q189" s="15" t="str">
        <f t="shared" si="13"/>
        <v>SUDAN</v>
      </c>
    </row>
    <row r="190" spans="1:17" ht="12.75" hidden="1" customHeight="1" x14ac:dyDescent="0.2">
      <c r="A190" s="57">
        <v>179</v>
      </c>
      <c r="B190" s="58" t="s">
        <v>202</v>
      </c>
      <c r="C190" s="59">
        <f>SUM([1]OCAK!O192)</f>
        <v>0</v>
      </c>
      <c r="D190" s="59">
        <f>SUM([1]ŞUBAT!O192)</f>
        <v>0</v>
      </c>
      <c r="E190" s="59">
        <f>SUM([1]MART!O192)</f>
        <v>2</v>
      </c>
      <c r="F190" s="59">
        <f>SUM([1]NİSAN!O192)</f>
        <v>0</v>
      </c>
      <c r="G190" s="59">
        <f>SUM([1]MAYIS!O192)</f>
        <v>3</v>
      </c>
      <c r="H190" s="59">
        <f>SUM([1]HAZİRAN!O192)</f>
        <v>0</v>
      </c>
      <c r="I190" s="59">
        <f>SUM([1]TEMMUZ!O192)</f>
        <v>0</v>
      </c>
      <c r="J190" s="59">
        <f>SUM([1]AĞUSTOS!O192)</f>
        <v>0</v>
      </c>
      <c r="K190" s="59">
        <f>SUM([1]EYLÜL!O192)</f>
        <v>0</v>
      </c>
      <c r="L190" s="59">
        <f>SUM([1]EKİM!O192)</f>
        <v>0</v>
      </c>
      <c r="M190" s="59">
        <f>SUM([1]KASIM!O192)</f>
        <v>0</v>
      </c>
      <c r="N190" s="59">
        <f>SUM([1]ARALIK!O192)</f>
        <v>0</v>
      </c>
      <c r="O190" s="60">
        <f t="shared" si="14"/>
        <v>5</v>
      </c>
      <c r="P190" s="14">
        <f t="shared" si="12"/>
        <v>5</v>
      </c>
      <c r="Q190" s="15" t="str">
        <f t="shared" si="13"/>
        <v>SURİNAM</v>
      </c>
    </row>
    <row r="191" spans="1:17" ht="12.75" hidden="1" customHeight="1" x14ac:dyDescent="0.2">
      <c r="A191" s="57">
        <v>180</v>
      </c>
      <c r="B191" s="58" t="s">
        <v>203</v>
      </c>
      <c r="C191" s="59">
        <f>SUM([1]OCAK!O193)</f>
        <v>0</v>
      </c>
      <c r="D191" s="59">
        <f>SUM([1]ŞUBAT!O193)</f>
        <v>0</v>
      </c>
      <c r="E191" s="59">
        <f>SUM([1]MART!O193)</f>
        <v>1</v>
      </c>
      <c r="F191" s="59">
        <f>SUM([1]NİSAN!O193)</f>
        <v>2</v>
      </c>
      <c r="G191" s="59">
        <f>SUM([1]MAYIS!O193)</f>
        <v>5</v>
      </c>
      <c r="H191" s="59">
        <f>SUM([1]HAZİRAN!O193)</f>
        <v>0</v>
      </c>
      <c r="I191" s="59">
        <f>SUM([1]TEMMUZ!O193)</f>
        <v>0</v>
      </c>
      <c r="J191" s="59">
        <f>SUM([1]AĞUSTOS!O193)</f>
        <v>0</v>
      </c>
      <c r="K191" s="59">
        <f>SUM([1]EYLÜL!O193)</f>
        <v>0</v>
      </c>
      <c r="L191" s="59">
        <f>SUM([1]EKİM!O193)</f>
        <v>0</v>
      </c>
      <c r="M191" s="59">
        <f>SUM([1]KASIM!O193)</f>
        <v>0</v>
      </c>
      <c r="N191" s="59">
        <f>SUM([1]ARALIK!O193)</f>
        <v>0</v>
      </c>
      <c r="O191" s="60">
        <f t="shared" si="14"/>
        <v>8</v>
      </c>
      <c r="P191" s="14">
        <f t="shared" si="12"/>
        <v>8</v>
      </c>
      <c r="Q191" s="15" t="str">
        <f t="shared" si="13"/>
        <v>SURİYE</v>
      </c>
    </row>
    <row r="192" spans="1:17" ht="12.75" hidden="1" customHeight="1" x14ac:dyDescent="0.2">
      <c r="A192" s="57">
        <v>181</v>
      </c>
      <c r="B192" s="58" t="s">
        <v>204</v>
      </c>
      <c r="C192" s="59">
        <f>SUM([1]OCAK!O194)</f>
        <v>0</v>
      </c>
      <c r="D192" s="59">
        <f>SUM([1]ŞUBAT!O194)</f>
        <v>0</v>
      </c>
      <c r="E192" s="59">
        <f>SUM([1]MART!O194)</f>
        <v>0</v>
      </c>
      <c r="F192" s="59">
        <f>SUM([1]NİSAN!O194)</f>
        <v>0</v>
      </c>
      <c r="G192" s="59">
        <f>SUM([1]MAYIS!O194)</f>
        <v>0</v>
      </c>
      <c r="H192" s="59">
        <f>SUM([1]HAZİRAN!O194)</f>
        <v>0</v>
      </c>
      <c r="I192" s="59">
        <f>SUM([1]TEMMUZ!O194)</f>
        <v>0</v>
      </c>
      <c r="J192" s="59">
        <f>SUM([1]AĞUSTOS!O194)</f>
        <v>0</v>
      </c>
      <c r="K192" s="59">
        <f>SUM([1]EYLÜL!O194)</f>
        <v>0</v>
      </c>
      <c r="L192" s="59">
        <f>SUM([1]EKİM!O194)</f>
        <v>0</v>
      </c>
      <c r="M192" s="59">
        <f>SUM([1]KASIM!O194)</f>
        <v>0</v>
      </c>
      <c r="N192" s="59">
        <f>SUM([1]ARALIK!O194)</f>
        <v>0</v>
      </c>
      <c r="O192" s="60">
        <f t="shared" si="14"/>
        <v>0</v>
      </c>
      <c r="P192" s="14">
        <f t="shared" si="12"/>
        <v>0</v>
      </c>
      <c r="Q192" s="15" t="str">
        <f t="shared" si="13"/>
        <v>SWAZİLAND</v>
      </c>
    </row>
    <row r="193" spans="1:17" ht="12.75" hidden="1" customHeight="1" x14ac:dyDescent="0.2">
      <c r="A193" s="57">
        <v>182</v>
      </c>
      <c r="B193" s="58" t="s">
        <v>205</v>
      </c>
      <c r="C193" s="59">
        <f>SUM([1]OCAK!O195)</f>
        <v>0</v>
      </c>
      <c r="D193" s="59">
        <f>SUM([1]ŞUBAT!O195)</f>
        <v>8</v>
      </c>
      <c r="E193" s="59">
        <f>SUM([1]MART!O195)</f>
        <v>17</v>
      </c>
      <c r="F193" s="59">
        <f>SUM([1]NİSAN!O195)</f>
        <v>6</v>
      </c>
      <c r="G193" s="59">
        <f>SUM([1]MAYIS!O195)</f>
        <v>51</v>
      </c>
      <c r="H193" s="59">
        <f>SUM([1]HAZİRAN!O195)</f>
        <v>0</v>
      </c>
      <c r="I193" s="59">
        <f>SUM([1]TEMMUZ!O195)</f>
        <v>0</v>
      </c>
      <c r="J193" s="59">
        <f>SUM([1]AĞUSTOS!O195)</f>
        <v>0</v>
      </c>
      <c r="K193" s="59">
        <f>SUM([1]EYLÜL!O195)</f>
        <v>0</v>
      </c>
      <c r="L193" s="59">
        <f>SUM([1]EKİM!O195)</f>
        <v>0</v>
      </c>
      <c r="M193" s="59">
        <f>SUM([1]KASIM!O195)</f>
        <v>0</v>
      </c>
      <c r="N193" s="59">
        <f>SUM([1]ARALIK!O195)</f>
        <v>0</v>
      </c>
      <c r="O193" s="60">
        <f t="shared" si="14"/>
        <v>82</v>
      </c>
      <c r="P193" s="14">
        <f t="shared" si="12"/>
        <v>82</v>
      </c>
      <c r="Q193" s="15" t="str">
        <f t="shared" si="13"/>
        <v>ŞİLİ</v>
      </c>
    </row>
    <row r="194" spans="1:17" ht="12.75" hidden="1" customHeight="1" x14ac:dyDescent="0.2">
      <c r="A194" s="57">
        <v>183</v>
      </c>
      <c r="B194" s="58" t="s">
        <v>206</v>
      </c>
      <c r="C194" s="59">
        <f>SUM([1]OCAK!O196)</f>
        <v>0</v>
      </c>
      <c r="D194" s="59">
        <f>SUM([1]ŞUBAT!O196)</f>
        <v>0</v>
      </c>
      <c r="E194" s="59">
        <f>SUM([1]MART!O196)</f>
        <v>0</v>
      </c>
      <c r="F194" s="59">
        <f>SUM([1]NİSAN!O196)</f>
        <v>0</v>
      </c>
      <c r="G194" s="59">
        <f>SUM([1]MAYIS!O196)</f>
        <v>5</v>
      </c>
      <c r="H194" s="59">
        <f>SUM([1]HAZİRAN!O196)</f>
        <v>0</v>
      </c>
      <c r="I194" s="59">
        <f>SUM([1]TEMMUZ!O196)</f>
        <v>0</v>
      </c>
      <c r="J194" s="59">
        <f>SUM([1]AĞUSTOS!O196)</f>
        <v>0</v>
      </c>
      <c r="K194" s="59">
        <f>SUM([1]EYLÜL!O196)</f>
        <v>0</v>
      </c>
      <c r="L194" s="59">
        <f>SUM([1]EKİM!O196)</f>
        <v>0</v>
      </c>
      <c r="M194" s="59">
        <f>SUM([1]KASIM!O196)</f>
        <v>0</v>
      </c>
      <c r="N194" s="59">
        <f>SUM([1]ARALIK!O196)</f>
        <v>0</v>
      </c>
      <c r="O194" s="60">
        <f t="shared" si="14"/>
        <v>5</v>
      </c>
      <c r="P194" s="14">
        <f t="shared" si="12"/>
        <v>5</v>
      </c>
      <c r="Q194" s="15" t="str">
        <f t="shared" si="13"/>
        <v>TACİKİSTAN</v>
      </c>
    </row>
    <row r="195" spans="1:17" ht="12.75" hidden="1" customHeight="1" x14ac:dyDescent="0.2">
      <c r="A195" s="57">
        <v>184</v>
      </c>
      <c r="B195" s="58" t="s">
        <v>207</v>
      </c>
      <c r="C195" s="59">
        <f>SUM([1]OCAK!O197)</f>
        <v>0</v>
      </c>
      <c r="D195" s="59">
        <f>SUM([1]ŞUBAT!O197)</f>
        <v>0</v>
      </c>
      <c r="E195" s="59">
        <f>SUM([1]MART!O197)</f>
        <v>0</v>
      </c>
      <c r="F195" s="59">
        <f>SUM([1]NİSAN!O197)</f>
        <v>1</v>
      </c>
      <c r="G195" s="59">
        <f>SUM([1]MAYIS!O197)</f>
        <v>0</v>
      </c>
      <c r="H195" s="59">
        <f>SUM([1]HAZİRAN!O197)</f>
        <v>0</v>
      </c>
      <c r="I195" s="59">
        <f>SUM([1]TEMMUZ!O197)</f>
        <v>0</v>
      </c>
      <c r="J195" s="59">
        <f>SUM([1]AĞUSTOS!O197)</f>
        <v>0</v>
      </c>
      <c r="K195" s="59">
        <f>SUM([1]EYLÜL!O197)</f>
        <v>0</v>
      </c>
      <c r="L195" s="59">
        <f>SUM([1]EKİM!O197)</f>
        <v>0</v>
      </c>
      <c r="M195" s="59">
        <f>SUM([1]KASIM!O197)</f>
        <v>0</v>
      </c>
      <c r="N195" s="59">
        <f>SUM([1]ARALIK!O197)</f>
        <v>0</v>
      </c>
      <c r="O195" s="60">
        <f t="shared" si="14"/>
        <v>1</v>
      </c>
      <c r="P195" s="14">
        <f t="shared" si="12"/>
        <v>1</v>
      </c>
      <c r="Q195" s="15" t="str">
        <f t="shared" si="13"/>
        <v>TANZANYA</v>
      </c>
    </row>
    <row r="196" spans="1:17" ht="12.75" hidden="1" customHeight="1" x14ac:dyDescent="0.2">
      <c r="A196" s="57">
        <v>185</v>
      </c>
      <c r="B196" s="58" t="s">
        <v>208</v>
      </c>
      <c r="C196" s="59">
        <f>SUM([1]OCAK!O198)</f>
        <v>2</v>
      </c>
      <c r="D196" s="59">
        <f>SUM([1]ŞUBAT!O198)</f>
        <v>8</v>
      </c>
      <c r="E196" s="59">
        <f>SUM([1]MART!O198)</f>
        <v>14</v>
      </c>
      <c r="F196" s="59">
        <f>SUM([1]NİSAN!O198)</f>
        <v>58</v>
      </c>
      <c r="G196" s="59">
        <f>SUM([1]MAYIS!O198)</f>
        <v>85</v>
      </c>
      <c r="H196" s="59">
        <f>SUM([1]HAZİRAN!O198)</f>
        <v>0</v>
      </c>
      <c r="I196" s="59">
        <f>SUM([1]TEMMUZ!O198)</f>
        <v>0</v>
      </c>
      <c r="J196" s="59">
        <f>SUM([1]AĞUSTOS!O198)</f>
        <v>0</v>
      </c>
      <c r="K196" s="59">
        <f>SUM([1]EYLÜL!O198)</f>
        <v>0</v>
      </c>
      <c r="L196" s="59">
        <f>SUM([1]EKİM!O198)</f>
        <v>0</v>
      </c>
      <c r="M196" s="59">
        <f>SUM([1]KASIM!O198)</f>
        <v>0</v>
      </c>
      <c r="N196" s="59">
        <f>SUM([1]ARALIK!O198)</f>
        <v>0</v>
      </c>
      <c r="O196" s="60">
        <f t="shared" si="14"/>
        <v>167</v>
      </c>
      <c r="P196" s="14">
        <f t="shared" si="12"/>
        <v>167</v>
      </c>
      <c r="Q196" s="15" t="str">
        <f t="shared" si="13"/>
        <v>TAYLAND</v>
      </c>
    </row>
    <row r="197" spans="1:17" ht="12.75" hidden="1" customHeight="1" x14ac:dyDescent="0.2">
      <c r="A197" s="57">
        <v>186</v>
      </c>
      <c r="B197" s="58" t="s">
        <v>209</v>
      </c>
      <c r="C197" s="59">
        <f>SUM([1]OCAK!O199)</f>
        <v>2</v>
      </c>
      <c r="D197" s="59">
        <f>SUM([1]ŞUBAT!O199)</f>
        <v>13</v>
      </c>
      <c r="E197" s="59">
        <f>SUM([1]MART!O199)</f>
        <v>4</v>
      </c>
      <c r="F197" s="59">
        <f>SUM([1]NİSAN!O199)</f>
        <v>19</v>
      </c>
      <c r="G197" s="59">
        <f>SUM([1]MAYIS!O199)</f>
        <v>21</v>
      </c>
      <c r="H197" s="59">
        <f>SUM([1]HAZİRAN!O199)</f>
        <v>0</v>
      </c>
      <c r="I197" s="59">
        <f>SUM([1]TEMMUZ!O199)</f>
        <v>0</v>
      </c>
      <c r="J197" s="59">
        <f>SUM([1]AĞUSTOS!O199)</f>
        <v>0</v>
      </c>
      <c r="K197" s="59">
        <f>SUM([1]EYLÜL!O199)</f>
        <v>0</v>
      </c>
      <c r="L197" s="59">
        <f>SUM([1]EKİM!O199)</f>
        <v>0</v>
      </c>
      <c r="M197" s="59">
        <f>SUM([1]KASIM!O199)</f>
        <v>0</v>
      </c>
      <c r="N197" s="59">
        <f>SUM([1]ARALIK!O199)</f>
        <v>0</v>
      </c>
      <c r="O197" s="60">
        <f t="shared" si="14"/>
        <v>59</v>
      </c>
      <c r="P197" s="14">
        <f t="shared" si="12"/>
        <v>59</v>
      </c>
      <c r="Q197" s="15" t="str">
        <f t="shared" si="13"/>
        <v>TAYVAN</v>
      </c>
    </row>
    <row r="198" spans="1:17" ht="12.75" hidden="1" customHeight="1" x14ac:dyDescent="0.2">
      <c r="A198" s="57">
        <v>187</v>
      </c>
      <c r="B198" s="58" t="s">
        <v>210</v>
      </c>
      <c r="C198" s="59">
        <f>SUM([1]OCAK!O200)</f>
        <v>0</v>
      </c>
      <c r="D198" s="59">
        <f>SUM([1]ŞUBAT!O200)</f>
        <v>0</v>
      </c>
      <c r="E198" s="59">
        <f>SUM([1]MART!O200)</f>
        <v>0</v>
      </c>
      <c r="F198" s="59">
        <f>SUM([1]NİSAN!O200)</f>
        <v>0</v>
      </c>
      <c r="G198" s="59">
        <f>SUM([1]MAYIS!O200)</f>
        <v>0</v>
      </c>
      <c r="H198" s="59">
        <f>SUM([1]HAZİRAN!O200)</f>
        <v>0</v>
      </c>
      <c r="I198" s="59">
        <f>SUM([1]TEMMUZ!O200)</f>
        <v>0</v>
      </c>
      <c r="J198" s="59">
        <f>SUM([1]AĞUSTOS!O200)</f>
        <v>0</v>
      </c>
      <c r="K198" s="59">
        <f>SUM([1]EYLÜL!O200)</f>
        <v>0</v>
      </c>
      <c r="L198" s="59">
        <f>SUM([1]EKİM!O200)</f>
        <v>0</v>
      </c>
      <c r="M198" s="59">
        <f>SUM([1]KASIM!O200)</f>
        <v>0</v>
      </c>
      <c r="N198" s="59">
        <f>SUM([1]ARALIK!O200)</f>
        <v>0</v>
      </c>
      <c r="O198" s="60">
        <f t="shared" si="14"/>
        <v>0</v>
      </c>
      <c r="P198" s="14">
        <f t="shared" si="12"/>
        <v>0</v>
      </c>
      <c r="Q198" s="15" t="str">
        <f t="shared" si="13"/>
        <v>TOGO</v>
      </c>
    </row>
    <row r="199" spans="1:17" ht="12.75" hidden="1" customHeight="1" x14ac:dyDescent="0.2">
      <c r="A199" s="57">
        <v>188</v>
      </c>
      <c r="B199" s="58" t="s">
        <v>211</v>
      </c>
      <c r="C199" s="59">
        <f>SUM([1]OCAK!O201)</f>
        <v>0</v>
      </c>
      <c r="D199" s="59">
        <f>SUM([1]ŞUBAT!O201)</f>
        <v>0</v>
      </c>
      <c r="E199" s="59">
        <f>SUM([1]MART!O201)</f>
        <v>0</v>
      </c>
      <c r="F199" s="59">
        <f>SUM([1]NİSAN!O201)</f>
        <v>0</v>
      </c>
      <c r="G199" s="59">
        <f>SUM([1]MAYIS!O201)</f>
        <v>0</v>
      </c>
      <c r="H199" s="59">
        <f>SUM([1]HAZİRAN!O201)</f>
        <v>0</v>
      </c>
      <c r="I199" s="59">
        <f>SUM([1]TEMMUZ!O201)</f>
        <v>0</v>
      </c>
      <c r="J199" s="59">
        <f>SUM([1]AĞUSTOS!O201)</f>
        <v>0</v>
      </c>
      <c r="K199" s="59">
        <f>SUM([1]EYLÜL!O201)</f>
        <v>0</v>
      </c>
      <c r="L199" s="59">
        <f>SUM([1]EKİM!O201)</f>
        <v>0</v>
      </c>
      <c r="M199" s="59">
        <f>SUM([1]KASIM!O201)</f>
        <v>0</v>
      </c>
      <c r="N199" s="59">
        <f>SUM([1]ARALIK!O201)</f>
        <v>0</v>
      </c>
      <c r="O199" s="60">
        <f t="shared" si="14"/>
        <v>0</v>
      </c>
      <c r="P199" s="14">
        <f t="shared" si="12"/>
        <v>0</v>
      </c>
      <c r="Q199" s="15" t="str">
        <f t="shared" si="13"/>
        <v>TONGA</v>
      </c>
    </row>
    <row r="200" spans="1:17" ht="12.75" hidden="1" customHeight="1" x14ac:dyDescent="0.2">
      <c r="A200" s="57">
        <v>189</v>
      </c>
      <c r="B200" s="58" t="s">
        <v>212</v>
      </c>
      <c r="C200" s="59">
        <f>SUM([1]OCAK!O202)</f>
        <v>0</v>
      </c>
      <c r="D200" s="59">
        <f>SUM([1]ŞUBAT!O202)</f>
        <v>0</v>
      </c>
      <c r="E200" s="59">
        <f>SUM([1]MART!O202)</f>
        <v>1</v>
      </c>
      <c r="F200" s="59">
        <f>SUM([1]NİSAN!O202)</f>
        <v>10</v>
      </c>
      <c r="G200" s="59">
        <f>SUM([1]MAYIS!O202)</f>
        <v>9</v>
      </c>
      <c r="H200" s="59">
        <f>SUM([1]HAZİRAN!O202)</f>
        <v>0</v>
      </c>
      <c r="I200" s="59">
        <f>SUM([1]TEMMUZ!O202)</f>
        <v>0</v>
      </c>
      <c r="J200" s="59">
        <f>SUM([1]AĞUSTOS!O202)</f>
        <v>0</v>
      </c>
      <c r="K200" s="59">
        <f>SUM([1]EYLÜL!O202)</f>
        <v>0</v>
      </c>
      <c r="L200" s="59">
        <f>SUM([1]EKİM!O202)</f>
        <v>0</v>
      </c>
      <c r="M200" s="59">
        <f>SUM([1]KASIM!O202)</f>
        <v>0</v>
      </c>
      <c r="N200" s="59">
        <f>SUM([1]ARALIK!O202)</f>
        <v>0</v>
      </c>
      <c r="O200" s="60">
        <f t="shared" si="14"/>
        <v>20</v>
      </c>
      <c r="P200" s="14">
        <f t="shared" si="12"/>
        <v>20</v>
      </c>
      <c r="Q200" s="15" t="str">
        <f t="shared" si="13"/>
        <v>TRİNİDAD-TOBAGO</v>
      </c>
    </row>
    <row r="201" spans="1:17" ht="12.75" hidden="1" customHeight="1" x14ac:dyDescent="0.2">
      <c r="A201" s="57">
        <v>190</v>
      </c>
      <c r="B201" s="58" t="s">
        <v>213</v>
      </c>
      <c r="C201" s="59">
        <f>SUM([1]OCAK!O203)</f>
        <v>0</v>
      </c>
      <c r="D201" s="59">
        <f>SUM([1]ŞUBAT!O203)</f>
        <v>2</v>
      </c>
      <c r="E201" s="59">
        <f>SUM([1]MART!O203)</f>
        <v>2</v>
      </c>
      <c r="F201" s="59">
        <f>SUM([1]NİSAN!O203)</f>
        <v>19</v>
      </c>
      <c r="G201" s="59">
        <f>SUM([1]MAYIS!O203)</f>
        <v>34</v>
      </c>
      <c r="H201" s="59">
        <f>SUM([1]HAZİRAN!O203)</f>
        <v>0</v>
      </c>
      <c r="I201" s="59">
        <f>SUM([1]TEMMUZ!O203)</f>
        <v>0</v>
      </c>
      <c r="J201" s="59">
        <f>SUM([1]AĞUSTOS!O203)</f>
        <v>0</v>
      </c>
      <c r="K201" s="59">
        <f>SUM([1]EYLÜL!O203)</f>
        <v>0</v>
      </c>
      <c r="L201" s="59">
        <f>SUM([1]EKİM!O203)</f>
        <v>0</v>
      </c>
      <c r="M201" s="59">
        <f>SUM([1]KASIM!O203)</f>
        <v>0</v>
      </c>
      <c r="N201" s="59">
        <f>SUM([1]ARALIK!O203)</f>
        <v>0</v>
      </c>
      <c r="O201" s="60">
        <f t="shared" si="14"/>
        <v>57</v>
      </c>
      <c r="P201" s="14">
        <f t="shared" si="12"/>
        <v>57</v>
      </c>
      <c r="Q201" s="15" t="str">
        <f t="shared" si="13"/>
        <v>TUNUS</v>
      </c>
    </row>
    <row r="202" spans="1:17" ht="12.75" hidden="1" customHeight="1" x14ac:dyDescent="0.2">
      <c r="A202" s="57">
        <v>191</v>
      </c>
      <c r="B202" s="58" t="s">
        <v>214</v>
      </c>
      <c r="C202" s="59">
        <f>SUM([1]OCAK!O204)</f>
        <v>0</v>
      </c>
      <c r="D202" s="59">
        <f>SUM([1]ŞUBAT!O204)</f>
        <v>0</v>
      </c>
      <c r="E202" s="59">
        <f>SUM([1]MART!O204)</f>
        <v>0</v>
      </c>
      <c r="F202" s="59">
        <f>SUM([1]NİSAN!O204)</f>
        <v>0</v>
      </c>
      <c r="G202" s="59">
        <f>SUM([1]MAYIS!O204)</f>
        <v>0</v>
      </c>
      <c r="H202" s="59">
        <f>SUM([1]HAZİRAN!O204)</f>
        <v>0</v>
      </c>
      <c r="I202" s="59">
        <f>SUM([1]TEMMUZ!O204)</f>
        <v>0</v>
      </c>
      <c r="J202" s="59">
        <f>SUM([1]AĞUSTOS!O204)</f>
        <v>0</v>
      </c>
      <c r="K202" s="59">
        <f>SUM([1]EYLÜL!O204)</f>
        <v>0</v>
      </c>
      <c r="L202" s="59">
        <f>SUM([1]EKİM!O204)</f>
        <v>0</v>
      </c>
      <c r="M202" s="59">
        <f>SUM([1]KASIM!O204)</f>
        <v>0</v>
      </c>
      <c r="N202" s="59">
        <f>SUM([1]ARALIK!O204)</f>
        <v>0</v>
      </c>
      <c r="O202" s="60">
        <f t="shared" si="14"/>
        <v>0</v>
      </c>
      <c r="P202" s="14">
        <f t="shared" si="12"/>
        <v>0</v>
      </c>
      <c r="Q202" s="15" t="str">
        <f t="shared" si="13"/>
        <v>TUVALU</v>
      </c>
    </row>
    <row r="203" spans="1:17" ht="12.75" hidden="1" customHeight="1" x14ac:dyDescent="0.2">
      <c r="A203" s="57">
        <v>192</v>
      </c>
      <c r="B203" s="58" t="s">
        <v>215</v>
      </c>
      <c r="C203" s="59">
        <f>SUM([1]OCAK!O205)</f>
        <v>0</v>
      </c>
      <c r="D203" s="59">
        <f>SUM([1]ŞUBAT!O205)</f>
        <v>1</v>
      </c>
      <c r="E203" s="59">
        <f>SUM([1]MART!O205)</f>
        <v>4</v>
      </c>
      <c r="F203" s="59">
        <f>SUM([1]NİSAN!O205)</f>
        <v>8</v>
      </c>
      <c r="G203" s="59">
        <f>SUM([1]MAYIS!O205)</f>
        <v>12</v>
      </c>
      <c r="H203" s="59">
        <f>SUM([1]HAZİRAN!O205)</f>
        <v>0</v>
      </c>
      <c r="I203" s="59">
        <f>SUM([1]TEMMUZ!O205)</f>
        <v>0</v>
      </c>
      <c r="J203" s="59">
        <f>SUM([1]AĞUSTOS!O205)</f>
        <v>0</v>
      </c>
      <c r="K203" s="59">
        <f>SUM([1]EYLÜL!O205)</f>
        <v>0</v>
      </c>
      <c r="L203" s="59">
        <f>SUM([1]EKİM!O205)</f>
        <v>0</v>
      </c>
      <c r="M203" s="59">
        <f>SUM([1]KASIM!O205)</f>
        <v>0</v>
      </c>
      <c r="N203" s="59">
        <f>SUM([1]ARALIK!O205)</f>
        <v>0</v>
      </c>
      <c r="O203" s="60">
        <f t="shared" si="14"/>
        <v>25</v>
      </c>
      <c r="P203" s="14">
        <f t="shared" si="12"/>
        <v>25</v>
      </c>
      <c r="Q203" s="15" t="str">
        <f t="shared" si="13"/>
        <v>TÜRKMENİSTAN</v>
      </c>
    </row>
    <row r="204" spans="1:17" ht="12.75" hidden="1" customHeight="1" x14ac:dyDescent="0.2">
      <c r="A204" s="57">
        <v>193</v>
      </c>
      <c r="B204" s="58" t="s">
        <v>216</v>
      </c>
      <c r="C204" s="59">
        <f>SUM([1]OCAK!O206)</f>
        <v>0</v>
      </c>
      <c r="D204" s="59">
        <f>SUM([1]ŞUBAT!O206)</f>
        <v>0</v>
      </c>
      <c r="E204" s="59">
        <f>SUM([1]MART!O206)</f>
        <v>0</v>
      </c>
      <c r="F204" s="59">
        <f>SUM([1]NİSAN!O206)</f>
        <v>4</v>
      </c>
      <c r="G204" s="59">
        <f>SUM([1]MAYIS!O206)</f>
        <v>2</v>
      </c>
      <c r="H204" s="59">
        <f>SUM([1]HAZİRAN!O206)</f>
        <v>0</v>
      </c>
      <c r="I204" s="59">
        <f>SUM([1]TEMMUZ!O206)</f>
        <v>0</v>
      </c>
      <c r="J204" s="59">
        <f>SUM([1]AĞUSTOS!O206)</f>
        <v>0</v>
      </c>
      <c r="K204" s="59">
        <f>SUM([1]EYLÜL!O206)</f>
        <v>0</v>
      </c>
      <c r="L204" s="59">
        <f>SUM([1]EKİM!O206)</f>
        <v>0</v>
      </c>
      <c r="M204" s="59">
        <f>SUM([1]KASIM!O206)</f>
        <v>0</v>
      </c>
      <c r="N204" s="59">
        <f>SUM([1]ARALIK!O206)</f>
        <v>0</v>
      </c>
      <c r="O204" s="60">
        <f t="shared" si="14"/>
        <v>6</v>
      </c>
      <c r="P204" s="14">
        <f t="shared" si="12"/>
        <v>6</v>
      </c>
      <c r="Q204" s="15" t="str">
        <f t="shared" si="13"/>
        <v>UGANDA</v>
      </c>
    </row>
    <row r="205" spans="1:17" ht="12.75" hidden="1" customHeight="1" x14ac:dyDescent="0.2">
      <c r="A205" s="57">
        <v>194</v>
      </c>
      <c r="B205" s="58" t="s">
        <v>217</v>
      </c>
      <c r="C205" s="59">
        <f>SUM([1]OCAK!O207)</f>
        <v>4</v>
      </c>
      <c r="D205" s="59">
        <f>SUM([1]ŞUBAT!O207)</f>
        <v>0</v>
      </c>
      <c r="E205" s="59">
        <f>SUM([1]MART!O207)</f>
        <v>0</v>
      </c>
      <c r="F205" s="59">
        <f>SUM([1]NİSAN!O207)</f>
        <v>3</v>
      </c>
      <c r="G205" s="59">
        <f>SUM([1]MAYIS!O207)</f>
        <v>10</v>
      </c>
      <c r="H205" s="59">
        <f>SUM([1]HAZİRAN!O207)</f>
        <v>0</v>
      </c>
      <c r="I205" s="59">
        <f>SUM([1]TEMMUZ!O207)</f>
        <v>0</v>
      </c>
      <c r="J205" s="59">
        <f>SUM([1]AĞUSTOS!O207)</f>
        <v>0</v>
      </c>
      <c r="K205" s="59">
        <f>SUM([1]EYLÜL!O207)</f>
        <v>0</v>
      </c>
      <c r="L205" s="59">
        <f>SUM([1]EKİM!O207)</f>
        <v>0</v>
      </c>
      <c r="M205" s="59">
        <f>SUM([1]KASIM!O207)</f>
        <v>0</v>
      </c>
      <c r="N205" s="59">
        <f>SUM([1]ARALIK!O207)</f>
        <v>0</v>
      </c>
      <c r="O205" s="60">
        <f t="shared" si="14"/>
        <v>17</v>
      </c>
      <c r="P205" s="14">
        <f t="shared" si="12"/>
        <v>17</v>
      </c>
      <c r="Q205" s="15" t="str">
        <f t="shared" si="13"/>
        <v>UMMAN</v>
      </c>
    </row>
    <row r="206" spans="1:17" ht="12.75" hidden="1" customHeight="1" x14ac:dyDescent="0.2">
      <c r="A206" s="57">
        <v>195</v>
      </c>
      <c r="B206" s="58" t="s">
        <v>218</v>
      </c>
      <c r="C206" s="59">
        <f>SUM([1]OCAK!O208)</f>
        <v>0</v>
      </c>
      <c r="D206" s="59">
        <f>SUM([1]ŞUBAT!O208)</f>
        <v>0</v>
      </c>
      <c r="E206" s="59">
        <f>SUM([1]MART!O208)</f>
        <v>0</v>
      </c>
      <c r="F206" s="59">
        <f>SUM([1]NİSAN!O208)</f>
        <v>0</v>
      </c>
      <c r="G206" s="59">
        <f>SUM([1]MAYIS!O208)</f>
        <v>12</v>
      </c>
      <c r="H206" s="59">
        <f>SUM([1]HAZİRAN!O208)</f>
        <v>0</v>
      </c>
      <c r="I206" s="59">
        <f>SUM([1]TEMMUZ!O208)</f>
        <v>0</v>
      </c>
      <c r="J206" s="59">
        <f>SUM([1]AĞUSTOS!O208)</f>
        <v>0</v>
      </c>
      <c r="K206" s="59">
        <f>SUM([1]EYLÜL!O208)</f>
        <v>0</v>
      </c>
      <c r="L206" s="59">
        <f>SUM([1]EKİM!O208)</f>
        <v>0</v>
      </c>
      <c r="M206" s="59">
        <f>SUM([1]KASIM!O208)</f>
        <v>0</v>
      </c>
      <c r="N206" s="59">
        <f>SUM([1]ARALIK!O208)</f>
        <v>0</v>
      </c>
      <c r="O206" s="60">
        <f t="shared" si="14"/>
        <v>12</v>
      </c>
      <c r="P206" s="14">
        <f t="shared" si="12"/>
        <v>12</v>
      </c>
      <c r="Q206" s="15" t="str">
        <f t="shared" si="13"/>
        <v>URUGUAY</v>
      </c>
    </row>
    <row r="207" spans="1:17" ht="12.75" hidden="1" customHeight="1" x14ac:dyDescent="0.2">
      <c r="A207" s="57">
        <v>196</v>
      </c>
      <c r="B207" s="58" t="s">
        <v>219</v>
      </c>
      <c r="C207" s="59">
        <f>SUM([1]OCAK!O209)</f>
        <v>0</v>
      </c>
      <c r="D207" s="59">
        <f>SUM([1]ŞUBAT!O209)</f>
        <v>0</v>
      </c>
      <c r="E207" s="59">
        <f>SUM([1]MART!O209)</f>
        <v>0</v>
      </c>
      <c r="F207" s="59">
        <f>SUM([1]NİSAN!O209)</f>
        <v>0</v>
      </c>
      <c r="G207" s="59">
        <f>SUM([1]MAYIS!O209)</f>
        <v>0</v>
      </c>
      <c r="H207" s="59">
        <f>SUM([1]HAZİRAN!O209)</f>
        <v>0</v>
      </c>
      <c r="I207" s="59">
        <f>SUM([1]TEMMUZ!O209)</f>
        <v>0</v>
      </c>
      <c r="J207" s="59">
        <f>SUM([1]AĞUSTOS!O209)</f>
        <v>0</v>
      </c>
      <c r="K207" s="59">
        <f>SUM([1]EYLÜL!O209)</f>
        <v>0</v>
      </c>
      <c r="L207" s="59">
        <f>SUM([1]EKİM!O209)</f>
        <v>0</v>
      </c>
      <c r="M207" s="59">
        <f>SUM([1]KASIM!O209)</f>
        <v>0</v>
      </c>
      <c r="N207" s="59">
        <f>SUM([1]ARALIK!O209)</f>
        <v>0</v>
      </c>
      <c r="O207" s="60">
        <f t="shared" si="14"/>
        <v>0</v>
      </c>
      <c r="P207" s="14">
        <f t="shared" si="12"/>
        <v>0</v>
      </c>
      <c r="Q207" s="15" t="str">
        <f t="shared" si="13"/>
        <v>VANUATU</v>
      </c>
    </row>
    <row r="208" spans="1:17" ht="12.75" hidden="1" customHeight="1" x14ac:dyDescent="0.2">
      <c r="A208" s="57">
        <v>197</v>
      </c>
      <c r="B208" s="58" t="s">
        <v>220</v>
      </c>
      <c r="C208" s="59">
        <f>SUM([1]OCAK!O210)</f>
        <v>0</v>
      </c>
      <c r="D208" s="59">
        <f>SUM([1]ŞUBAT!O210)</f>
        <v>0</v>
      </c>
      <c r="E208" s="59">
        <f>SUM([1]MART!O210)</f>
        <v>0</v>
      </c>
      <c r="F208" s="59">
        <f>SUM([1]NİSAN!O210)</f>
        <v>0</v>
      </c>
      <c r="G208" s="59">
        <f>SUM([1]MAYIS!O210)</f>
        <v>0</v>
      </c>
      <c r="H208" s="59">
        <f>SUM([1]HAZİRAN!O210)</f>
        <v>0</v>
      </c>
      <c r="I208" s="59">
        <f>SUM([1]TEMMUZ!O210)</f>
        <v>0</v>
      </c>
      <c r="J208" s="59">
        <f>SUM([1]AĞUSTOS!O210)</f>
        <v>0</v>
      </c>
      <c r="K208" s="59">
        <f>SUM([1]EYLÜL!O210)</f>
        <v>0</v>
      </c>
      <c r="L208" s="59">
        <f>SUM([1]EKİM!O210)</f>
        <v>0</v>
      </c>
      <c r="M208" s="59">
        <f>SUM([1]KASIM!O210)</f>
        <v>0</v>
      </c>
      <c r="N208" s="59">
        <f>SUM([1]ARALIK!O210)</f>
        <v>0</v>
      </c>
      <c r="O208" s="60">
        <f t="shared" si="14"/>
        <v>0</v>
      </c>
      <c r="P208" s="14">
        <f t="shared" si="12"/>
        <v>0</v>
      </c>
      <c r="Q208" s="15" t="str">
        <f t="shared" si="13"/>
        <v>VATİKAN</v>
      </c>
    </row>
    <row r="209" spans="1:17" ht="12.75" hidden="1" customHeight="1" x14ac:dyDescent="0.2">
      <c r="A209" s="57">
        <v>198</v>
      </c>
      <c r="B209" s="58" t="s">
        <v>221</v>
      </c>
      <c r="C209" s="59">
        <f>SUM([1]OCAK!O211)</f>
        <v>0</v>
      </c>
      <c r="D209" s="59">
        <f>SUM([1]ŞUBAT!O211)</f>
        <v>1</v>
      </c>
      <c r="E209" s="59">
        <f>SUM([1]MART!O211)</f>
        <v>2</v>
      </c>
      <c r="F209" s="59">
        <f>SUM([1]NİSAN!O211)</f>
        <v>3</v>
      </c>
      <c r="G209" s="59">
        <f>SUM([1]MAYIS!O211)</f>
        <v>13</v>
      </c>
      <c r="H209" s="59">
        <f>SUM([1]HAZİRAN!O211)</f>
        <v>0</v>
      </c>
      <c r="I209" s="59">
        <f>SUM([1]TEMMUZ!O211)</f>
        <v>0</v>
      </c>
      <c r="J209" s="59">
        <f>SUM([1]AĞUSTOS!O211)</f>
        <v>0</v>
      </c>
      <c r="K209" s="59">
        <f>SUM([1]EYLÜL!O211)</f>
        <v>0</v>
      </c>
      <c r="L209" s="59">
        <f>SUM([1]EKİM!O211)</f>
        <v>0</v>
      </c>
      <c r="M209" s="59">
        <f>SUM([1]KASIM!O211)</f>
        <v>0</v>
      </c>
      <c r="N209" s="59">
        <f>SUM([1]ARALIK!O211)</f>
        <v>0</v>
      </c>
      <c r="O209" s="60">
        <f t="shared" si="14"/>
        <v>19</v>
      </c>
      <c r="P209" s="14">
        <f t="shared" si="12"/>
        <v>19</v>
      </c>
      <c r="Q209" s="15" t="str">
        <f t="shared" si="13"/>
        <v>VENEZUELLA</v>
      </c>
    </row>
    <row r="210" spans="1:17" ht="12.75" hidden="1" customHeight="1" x14ac:dyDescent="0.2">
      <c r="A210" s="57">
        <v>199</v>
      </c>
      <c r="B210" s="58" t="s">
        <v>222</v>
      </c>
      <c r="C210" s="59">
        <f>SUM([1]OCAK!O212)</f>
        <v>0</v>
      </c>
      <c r="D210" s="59">
        <f>SUM([1]ŞUBAT!O212)</f>
        <v>1</v>
      </c>
      <c r="E210" s="59">
        <f>SUM([1]MART!O212)</f>
        <v>1</v>
      </c>
      <c r="F210" s="59">
        <f>SUM([1]NİSAN!O212)</f>
        <v>4</v>
      </c>
      <c r="G210" s="59">
        <f>SUM([1]MAYIS!O212)</f>
        <v>10</v>
      </c>
      <c r="H210" s="59">
        <f>SUM([1]HAZİRAN!O212)</f>
        <v>0</v>
      </c>
      <c r="I210" s="59">
        <f>SUM([1]TEMMUZ!O212)</f>
        <v>0</v>
      </c>
      <c r="J210" s="59">
        <f>SUM([1]AĞUSTOS!O212)</f>
        <v>0</v>
      </c>
      <c r="K210" s="59">
        <f>SUM([1]EYLÜL!O212)</f>
        <v>0</v>
      </c>
      <c r="L210" s="59">
        <f>SUM([1]EKİM!O212)</f>
        <v>0</v>
      </c>
      <c r="M210" s="59">
        <f>SUM([1]KASIM!O212)</f>
        <v>0</v>
      </c>
      <c r="N210" s="59">
        <f>SUM([1]ARALIK!O212)</f>
        <v>0</v>
      </c>
      <c r="O210" s="60">
        <f t="shared" si="14"/>
        <v>16</v>
      </c>
      <c r="P210" s="14">
        <f t="shared" si="12"/>
        <v>16</v>
      </c>
      <c r="Q210" s="15" t="str">
        <f t="shared" si="13"/>
        <v>VİETNAM</v>
      </c>
    </row>
    <row r="211" spans="1:17" ht="12.75" hidden="1" customHeight="1" x14ac:dyDescent="0.2">
      <c r="A211" s="57">
        <v>200</v>
      </c>
      <c r="B211" s="58" t="s">
        <v>223</v>
      </c>
      <c r="C211" s="59">
        <f>SUM([1]OCAK!O213)</f>
        <v>0</v>
      </c>
      <c r="D211" s="59">
        <f>SUM([1]ŞUBAT!O213)</f>
        <v>0</v>
      </c>
      <c r="E211" s="59">
        <f>SUM([1]MART!O213)</f>
        <v>0</v>
      </c>
      <c r="F211" s="59">
        <f>SUM([1]NİSAN!O213)</f>
        <v>0</v>
      </c>
      <c r="G211" s="59">
        <f>SUM([1]MAYIS!O213)</f>
        <v>6</v>
      </c>
      <c r="H211" s="59">
        <f>SUM([1]HAZİRAN!O213)</f>
        <v>0</v>
      </c>
      <c r="I211" s="59">
        <f>SUM([1]TEMMUZ!O213)</f>
        <v>0</v>
      </c>
      <c r="J211" s="59">
        <f>SUM([1]AĞUSTOS!O213)</f>
        <v>0</v>
      </c>
      <c r="K211" s="59">
        <f>SUM([1]EYLÜL!O213)</f>
        <v>0</v>
      </c>
      <c r="L211" s="59">
        <f>SUM([1]EKİM!O213)</f>
        <v>0</v>
      </c>
      <c r="M211" s="59">
        <f>SUM([1]KASIM!O213)</f>
        <v>0</v>
      </c>
      <c r="N211" s="59">
        <f>SUM([1]ARALIK!O213)</f>
        <v>0</v>
      </c>
      <c r="O211" s="60">
        <f t="shared" si="14"/>
        <v>6</v>
      </c>
      <c r="P211" s="14">
        <f t="shared" si="12"/>
        <v>6</v>
      </c>
      <c r="Q211" s="15" t="str">
        <f t="shared" si="13"/>
        <v>YEMEN</v>
      </c>
    </row>
    <row r="212" spans="1:17" ht="12.75" hidden="1" customHeight="1" x14ac:dyDescent="0.2">
      <c r="A212" s="57">
        <v>201</v>
      </c>
      <c r="B212" s="58" t="s">
        <v>224</v>
      </c>
      <c r="C212" s="59">
        <f>SUM([1]OCAK!O214)</f>
        <v>0</v>
      </c>
      <c r="D212" s="59">
        <f>SUM([1]ŞUBAT!O214)</f>
        <v>0</v>
      </c>
      <c r="E212" s="59">
        <f>SUM([1]MART!O214)</f>
        <v>1</v>
      </c>
      <c r="F212" s="59">
        <f>SUM([1]NİSAN!O214)</f>
        <v>0</v>
      </c>
      <c r="G212" s="59">
        <f>SUM([1]MAYIS!O214)</f>
        <v>0</v>
      </c>
      <c r="H212" s="59">
        <f>SUM([1]HAZİRAN!O214)</f>
        <v>0</v>
      </c>
      <c r="I212" s="59">
        <f>SUM([1]TEMMUZ!O214)</f>
        <v>0</v>
      </c>
      <c r="J212" s="59">
        <f>SUM([1]AĞUSTOS!O214)</f>
        <v>0</v>
      </c>
      <c r="K212" s="59">
        <f>SUM([1]EYLÜL!O214)</f>
        <v>0</v>
      </c>
      <c r="L212" s="59">
        <f>SUM([1]EKİM!O214)</f>
        <v>0</v>
      </c>
      <c r="M212" s="59">
        <f>SUM([1]KASIM!O214)</f>
        <v>0</v>
      </c>
      <c r="N212" s="59">
        <f>SUM([1]ARALIK!O214)</f>
        <v>0</v>
      </c>
      <c r="O212" s="60">
        <f t="shared" si="14"/>
        <v>1</v>
      </c>
      <c r="P212" s="14">
        <f t="shared" si="12"/>
        <v>1</v>
      </c>
      <c r="Q212" s="15" t="str">
        <f t="shared" si="13"/>
        <v>ZAMBİA</v>
      </c>
    </row>
    <row r="213" spans="1:17" ht="12.75" hidden="1" customHeight="1" x14ac:dyDescent="0.2">
      <c r="A213" s="57">
        <v>202</v>
      </c>
      <c r="B213" s="63" t="s">
        <v>225</v>
      </c>
      <c r="C213" s="64">
        <f>SUM([1]OCAK!O215)</f>
        <v>0</v>
      </c>
      <c r="D213" s="64">
        <f>SUM([1]ŞUBAT!O215)</f>
        <v>0</v>
      </c>
      <c r="E213" s="64">
        <f>SUM([1]MART!O215)</f>
        <v>10</v>
      </c>
      <c r="F213" s="64">
        <f>SUM([1]NİSAN!O215)</f>
        <v>16</v>
      </c>
      <c r="G213" s="64">
        <f>SUM([1]MAYIS!O215)</f>
        <v>33</v>
      </c>
      <c r="H213" s="64">
        <f>SUM([1]HAZİRAN!O215)</f>
        <v>0</v>
      </c>
      <c r="I213" s="64">
        <f>SUM([1]TEMMUZ!O215)</f>
        <v>0</v>
      </c>
      <c r="J213" s="64">
        <f>SUM([1]AĞUSTOS!O215)</f>
        <v>0</v>
      </c>
      <c r="K213" s="64">
        <f>SUM([1]EYLÜL!O215)</f>
        <v>0</v>
      </c>
      <c r="L213" s="64">
        <f>SUM([1]EKİM!O215)</f>
        <v>0</v>
      </c>
      <c r="M213" s="64">
        <f>SUM([1]KASIM!O215)</f>
        <v>0</v>
      </c>
      <c r="N213" s="64">
        <f>SUM([1]ARALIK!O215)</f>
        <v>0</v>
      </c>
      <c r="O213" s="65">
        <f t="shared" si="14"/>
        <v>59</v>
      </c>
      <c r="P213" s="14">
        <f t="shared" si="12"/>
        <v>59</v>
      </c>
      <c r="Q213" s="15" t="str">
        <f t="shared" si="13"/>
        <v>ZİMBABVE</v>
      </c>
    </row>
  </sheetData>
  <mergeCells count="1">
    <mergeCell ref="A1:O1"/>
  </mergeCells>
  <printOptions horizontalCentered="1" verticalCentered="1"/>
  <pageMargins left="0" right="0" top="0.39370078740157483" bottom="0.39370078740157483" header="0.51181102362204722" footer="0.51181102362204722"/>
  <pageSetup paperSize="9" scale="7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MİLAY</vt:lpstr>
      <vt:lpstr>'2026 MİLAY'!Yazdırma_Alanı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ÇEŞMİ DİLBER KILAVUZ</dc:creator>
  <cp:lastModifiedBy>ÇEŞMİ DİLBER KILAVUZ</cp:lastModifiedBy>
  <dcterms:created xsi:type="dcterms:W3CDTF">2026-06-15T08:34:53Z</dcterms:created>
  <dcterms:modified xsi:type="dcterms:W3CDTF">2026-06-15T08:35:33Z</dcterms:modified>
</cp:coreProperties>
</file>