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CC067DFE-0C64-41B0-A01B-1898E6AB3155}" xr6:coauthVersionLast="36" xr6:coauthVersionMax="36" xr10:uidLastSave="{00000000-0000-0000-0000-000000000000}"/>
  <bookViews>
    <workbookView xWindow="0" yWindow="0" windowWidth="28800" windowHeight="11550" xr2:uid="{6171E77B-9275-438C-824F-3798E3CE2F96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E9" i="1" s="1"/>
  <c r="C9" i="1"/>
  <c r="E8" i="1"/>
  <c r="D8" i="1"/>
  <c r="C8" i="1"/>
  <c r="D7" i="1"/>
  <c r="E10" i="1" l="1"/>
  <c r="D12" i="1"/>
  <c r="E12" i="1" s="1"/>
  <c r="E7" i="1"/>
  <c r="C7" i="1"/>
  <c r="C11" i="1"/>
  <c r="D13" i="1" l="1"/>
</calcChain>
</file>

<file path=xl/sharedStrings.xml><?xml version="1.0" encoding="utf-8"?>
<sst xmlns="http://schemas.openxmlformats.org/spreadsheetml/2006/main" count="8" uniqueCount="8">
  <si>
    <t>2025 YILI OCAK-ARALIK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</si>
  <si>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</si>
  <si>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</si>
  <si>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</si>
  <si>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</si>
  <si>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</si>
  <si>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</si>
  <si>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ASLI YÖRÜK  TARAFINDAN 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</si>
</sst>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 applyFill="1" applyBorder="1" applyAlignme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 applyAlignment="1"/>
    <xf numFmtId="3" fontId="3" fillId="8" borderId="13" xfId="1" applyNumberFormat="1" applyFont="1" applyFill="1" applyBorder="1" applyAlignment="1"/>
    <xf numFmtId="3" fontId="4" fillId="0" borderId="0" xfId="0" applyNumberFormat="1" applyFont="1" applyFill="1" applyBorder="1" applyAlignment="1"/>
    <xf numFmtId="0" fontId="0" fillId="0" borderId="14" xfId="0" applyBorder="1"/>
    <xf numFmtId="49" fontId="5" fillId="0" borderId="15" xfId="0" applyNumberFormat="1" applyFont="1" applyFill="1" applyBorder="1" applyAlignment="1"/>
    <xf numFmtId="3" fontId="6" fillId="0" borderId="16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/>
    <xf numFmtId="0" fontId="7" fillId="0" borderId="0" xfId="0" applyFont="1" applyBorder="1" applyAlignment="1"/>
    <xf numFmtId="14" fontId="7" fillId="0" borderId="0" xfId="0" applyNumberFormat="1" applyFont="1" applyBorder="1" applyAlignment="1"/>
    <xf numFmtId="14" fontId="0" fillId="0" borderId="21" xfId="0" applyNumberFormat="1" applyBorder="1" applyAlignment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 applyAlignment="1"/>
    <xf numFmtId="14" fontId="10" fillId="0" borderId="0" xfId="0" applyNumberFormat="1" applyFont="1" applyBorder="1" applyAlignment="1"/>
    <xf numFmtId="0" fontId="9" fillId="0" borderId="0" xfId="0" applyFont="1" applyBorder="1" applyAlignment="1"/>
    <xf numFmtId="14" fontId="7" fillId="0" borderId="0" xfId="0" applyNumberFormat="1" applyFont="1" applyAlignme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13033308074984"/>
          <c:y val="2.4660292463442063E-2"/>
          <c:w val="0.66058950790147053"/>
          <c:h val="0.9753397075365579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1B-40BF-A05A-D2C0F3335A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1B-40BF-A05A-D2C0F3335A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1B-40BF-A05A-D2C0F3335A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1B-40BF-A05A-D2C0F3335AD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1B-40BF-A05A-D2C0F3335AD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1B-40BF-A05A-D2C0F3335AD5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B-40BF-A05A-D2C0F3335AD5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B-40BF-A05A-D2C0F3335AD5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B-40BF-A05A-D2C0F3335AD5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B-40BF-A05A-D2C0F3335AD5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B-40BF-A05A-D2C0F3335AD5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B-40BF-A05A-D2C0F3335A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İRLANDA</c:v>
                </c:pt>
                <c:pt idx="2">
                  <c:v>RUSYA FEDERASYONU</c:v>
                </c:pt>
                <c:pt idx="3">
                  <c:v>YUNANİSTAN</c:v>
                </c:pt>
                <c:pt idx="4">
                  <c:v>UKRAYNA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2835</c:v>
                </c:pt>
                <c:pt idx="1">
                  <c:v>622</c:v>
                </c:pt>
                <c:pt idx="2">
                  <c:v>434</c:v>
                </c:pt>
                <c:pt idx="3">
                  <c:v>382</c:v>
                </c:pt>
                <c:pt idx="4">
                  <c:v>155</c:v>
                </c:pt>
                <c:pt idx="5">
                  <c:v>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1B-40BF-A05A-D2C0F333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89A0C7-427B-4AC9-8B7F-562389B20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832A585F-FFDE-45D6-A54E-50E61D13A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12134</v>
          </cell>
        </row>
      </sheetData>
      <sheetData sheetId="13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0">
          <cell r="O50">
            <v>255</v>
          </cell>
        </row>
        <row r="51">
          <cell r="O51">
            <v>6316</v>
          </cell>
        </row>
      </sheetData>
      <sheetData sheetId="14">
        <row r="3">
          <cell r="P3">
            <v>125</v>
          </cell>
          <cell r="Q3" t="str">
            <v>ALMANYA</v>
          </cell>
        </row>
        <row r="4">
          <cell r="P4">
            <v>75</v>
          </cell>
          <cell r="Q4" t="str">
            <v>AMERİKA BİRLEŞİK DEVLETLERİ</v>
          </cell>
        </row>
        <row r="5">
          <cell r="P5">
            <v>28</v>
          </cell>
          <cell r="Q5" t="str">
            <v>AVUSTRALYA</v>
          </cell>
        </row>
        <row r="6">
          <cell r="P6">
            <v>45</v>
          </cell>
          <cell r="Q6" t="str">
            <v>AVUSTURYA</v>
          </cell>
        </row>
        <row r="7">
          <cell r="P7">
            <v>28</v>
          </cell>
          <cell r="Q7" t="str">
            <v>AZERBAYCAN</v>
          </cell>
        </row>
        <row r="8">
          <cell r="P8">
            <v>17</v>
          </cell>
          <cell r="Q8" t="str">
            <v>BELÇİKA</v>
          </cell>
        </row>
        <row r="9">
          <cell r="P9">
            <v>11</v>
          </cell>
          <cell r="Q9" t="str">
            <v>BELARUS (BEYAZ RUSYA)</v>
          </cell>
        </row>
        <row r="10">
          <cell r="P10">
            <v>95</v>
          </cell>
          <cell r="Q10" t="str">
            <v>BULGARİSTAN</v>
          </cell>
        </row>
        <row r="11">
          <cell r="P11">
            <v>29</v>
          </cell>
          <cell r="Q11" t="str">
            <v>ÇEK CUMHURİYETİ</v>
          </cell>
        </row>
        <row r="12">
          <cell r="P12">
            <v>59</v>
          </cell>
          <cell r="Q12" t="str">
            <v>ÇİN</v>
          </cell>
        </row>
        <row r="13">
          <cell r="P13">
            <v>8</v>
          </cell>
          <cell r="Q13" t="str">
            <v>DANİMARKA</v>
          </cell>
        </row>
        <row r="14">
          <cell r="P14">
            <v>5</v>
          </cell>
          <cell r="Q14" t="str">
            <v>FİNLANDİYA</v>
          </cell>
        </row>
        <row r="15">
          <cell r="P15">
            <v>50</v>
          </cell>
          <cell r="Q15" t="str">
            <v>FRANSA</v>
          </cell>
        </row>
        <row r="16">
          <cell r="P16">
            <v>3</v>
          </cell>
          <cell r="Q16" t="str">
            <v>GÜNEY AFRİKA CUMHURİYETİ</v>
          </cell>
        </row>
        <row r="17">
          <cell r="P17">
            <v>49</v>
          </cell>
          <cell r="Q17" t="str">
            <v>HOLLANDA</v>
          </cell>
        </row>
        <row r="18">
          <cell r="P18">
            <v>56</v>
          </cell>
          <cell r="Q18" t="str">
            <v>HİNDİSTAN</v>
          </cell>
        </row>
        <row r="19">
          <cell r="P19">
            <v>2835</v>
          </cell>
          <cell r="Q19" t="str">
            <v>İNGİLTERE</v>
          </cell>
        </row>
        <row r="20">
          <cell r="P20">
            <v>4</v>
          </cell>
          <cell r="Q20" t="str">
            <v>İRAN</v>
          </cell>
        </row>
        <row r="21">
          <cell r="P21">
            <v>622</v>
          </cell>
          <cell r="Q21" t="str">
            <v>İRLANDA</v>
          </cell>
        </row>
        <row r="22">
          <cell r="P22">
            <v>22</v>
          </cell>
          <cell r="Q22" t="str">
            <v>İSPANYA</v>
          </cell>
        </row>
        <row r="23">
          <cell r="P23">
            <v>4</v>
          </cell>
          <cell r="Q23" t="str">
            <v>İSRAİL</v>
          </cell>
        </row>
        <row r="24">
          <cell r="P24">
            <v>22</v>
          </cell>
          <cell r="Q24" t="str">
            <v>İSVEÇ</v>
          </cell>
        </row>
        <row r="25">
          <cell r="P25">
            <v>28</v>
          </cell>
          <cell r="Q25" t="str">
            <v>İSVİÇRE</v>
          </cell>
        </row>
        <row r="26">
          <cell r="P26">
            <v>36</v>
          </cell>
          <cell r="Q26" t="str">
            <v>İTALYA</v>
          </cell>
        </row>
        <row r="27">
          <cell r="P27">
            <v>11</v>
          </cell>
          <cell r="Q27" t="str">
            <v>JAPONYA</v>
          </cell>
        </row>
        <row r="28">
          <cell r="P28">
            <v>29</v>
          </cell>
          <cell r="Q28" t="str">
            <v>KANADA</v>
          </cell>
        </row>
        <row r="29">
          <cell r="P29">
            <v>2</v>
          </cell>
          <cell r="Q29" t="str">
            <v>KAZAKİSTAN</v>
          </cell>
        </row>
        <row r="30">
          <cell r="P30">
            <v>31</v>
          </cell>
          <cell r="Q30" t="str">
            <v>LETONYA</v>
          </cell>
        </row>
        <row r="31">
          <cell r="P31">
            <v>17</v>
          </cell>
          <cell r="Q31" t="str">
            <v>LİTVANYA</v>
          </cell>
        </row>
        <row r="32">
          <cell r="P32">
            <v>2</v>
          </cell>
          <cell r="Q32" t="str">
            <v>LÜBNAN</v>
          </cell>
        </row>
        <row r="33">
          <cell r="P33">
            <v>28</v>
          </cell>
          <cell r="Q33" t="str">
            <v>MACARİSTAN</v>
          </cell>
        </row>
        <row r="34">
          <cell r="P34">
            <v>2</v>
          </cell>
          <cell r="Q34" t="str">
            <v>MISIR</v>
          </cell>
        </row>
        <row r="35">
          <cell r="P35">
            <v>0</v>
          </cell>
          <cell r="Q35" t="str">
            <v>NORVEÇ</v>
          </cell>
        </row>
        <row r="36">
          <cell r="P36">
            <v>98</v>
          </cell>
          <cell r="Q36" t="str">
            <v>POLONYA</v>
          </cell>
        </row>
        <row r="37">
          <cell r="P37">
            <v>19</v>
          </cell>
          <cell r="Q37" t="str">
            <v>PORTEKİZ</v>
          </cell>
        </row>
        <row r="38">
          <cell r="P38">
            <v>39</v>
          </cell>
          <cell r="Q38" t="str">
            <v>ROMANYA</v>
          </cell>
        </row>
        <row r="39">
          <cell r="P39">
            <v>434</v>
          </cell>
          <cell r="Q39" t="str">
            <v>RUSYA FEDERASYONU</v>
          </cell>
        </row>
        <row r="40">
          <cell r="P40">
            <v>4</v>
          </cell>
          <cell r="Q40" t="str">
            <v>SIRBİSTAN</v>
          </cell>
        </row>
        <row r="41">
          <cell r="P41">
            <v>42</v>
          </cell>
          <cell r="Q41" t="str">
            <v>SLOVAKYA</v>
          </cell>
        </row>
        <row r="42">
          <cell r="P42">
            <v>0</v>
          </cell>
          <cell r="Q42" t="str">
            <v>SLOVENYA</v>
          </cell>
        </row>
        <row r="43">
          <cell r="P43">
            <v>0</v>
          </cell>
          <cell r="Q43" t="str">
            <v>SUUDİ ARABİSTAN</v>
          </cell>
        </row>
        <row r="44">
          <cell r="P44">
            <v>155</v>
          </cell>
          <cell r="Q44" t="str">
            <v>UKRAYNA</v>
          </cell>
        </row>
        <row r="45">
          <cell r="P45">
            <v>6</v>
          </cell>
          <cell r="Q45" t="str">
            <v>ÜRDÜN</v>
          </cell>
        </row>
        <row r="46">
          <cell r="P46">
            <v>6</v>
          </cell>
          <cell r="Q46" t="str">
            <v>YENİ ZELANDA</v>
          </cell>
        </row>
        <row r="47">
          <cell r="P47">
            <v>382</v>
          </cell>
          <cell r="Q47" t="str">
            <v>YUNANİSTAN</v>
          </cell>
        </row>
        <row r="57">
          <cell r="P57">
            <v>0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0</v>
          </cell>
          <cell r="Q59" t="str">
            <v>ANGOLA</v>
          </cell>
        </row>
        <row r="60">
          <cell r="P60">
            <v>2</v>
          </cell>
          <cell r="Q60" t="str">
            <v>ANTİGUA-BARBUDA</v>
          </cell>
        </row>
        <row r="61">
          <cell r="P61">
            <v>10</v>
          </cell>
          <cell r="Q61" t="str">
            <v>ARJANTİN</v>
          </cell>
        </row>
        <row r="62">
          <cell r="P62">
            <v>23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0</v>
          </cell>
          <cell r="Q64" t="str">
            <v>BAHREYN</v>
          </cell>
        </row>
        <row r="65">
          <cell r="P65">
            <v>9</v>
          </cell>
          <cell r="Q65" t="str">
            <v>BANGLADEŞ</v>
          </cell>
        </row>
        <row r="66">
          <cell r="P66">
            <v>0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0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1</v>
          </cell>
          <cell r="Q73" t="str">
            <v>BOLİVYA</v>
          </cell>
        </row>
        <row r="74">
          <cell r="P74">
            <v>0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26</v>
          </cell>
          <cell r="Q76" t="str">
            <v>BREZİLYA</v>
          </cell>
        </row>
        <row r="77">
          <cell r="P77">
            <v>0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0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0</v>
          </cell>
          <cell r="Q86" t="str">
            <v>DOMİNİK CUMHURİYETİ</v>
          </cell>
        </row>
        <row r="87">
          <cell r="P87">
            <v>0</v>
          </cell>
          <cell r="Q87" t="str">
            <v>DOMİNİKA</v>
          </cell>
        </row>
        <row r="88">
          <cell r="P88">
            <v>0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1</v>
          </cell>
          <cell r="Q90" t="str">
            <v>EL SALVADOR</v>
          </cell>
        </row>
        <row r="91">
          <cell r="P91">
            <v>15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0</v>
          </cell>
          <cell r="Q93" t="str">
            <v>ERMENİSTAN</v>
          </cell>
        </row>
        <row r="94">
          <cell r="P94">
            <v>0</v>
          </cell>
          <cell r="Q94" t="str">
            <v>ESTONYA</v>
          </cell>
        </row>
        <row r="95">
          <cell r="P95">
            <v>0</v>
          </cell>
          <cell r="Q95" t="str">
            <v>ETİYOPYA</v>
          </cell>
        </row>
        <row r="96">
          <cell r="P96">
            <v>6</v>
          </cell>
          <cell r="Q96" t="str">
            <v>FAS</v>
          </cell>
        </row>
        <row r="97">
          <cell r="P97">
            <v>0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15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0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0</v>
          </cell>
          <cell r="Q107" t="str">
            <v>GRENADA</v>
          </cell>
        </row>
        <row r="108">
          <cell r="P108">
            <v>1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9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0</v>
          </cell>
          <cell r="Q112" t="str">
            <v>HAYMATLOS</v>
          </cell>
        </row>
        <row r="113">
          <cell r="P113">
            <v>13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0</v>
          </cell>
          <cell r="Q115" t="str">
            <v>HONG KONG</v>
          </cell>
        </row>
        <row r="116">
          <cell r="P116">
            <v>1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0</v>
          </cell>
          <cell r="Q118" t="str">
            <v>İZLANDA</v>
          </cell>
        </row>
        <row r="119">
          <cell r="P119">
            <v>4</v>
          </cell>
          <cell r="Q119" t="str">
            <v>JAMAİKA</v>
          </cell>
        </row>
        <row r="120">
          <cell r="P120">
            <v>1</v>
          </cell>
          <cell r="Q120" t="str">
            <v>KAMBOÇYA</v>
          </cell>
        </row>
        <row r="121">
          <cell r="P121">
            <v>0</v>
          </cell>
          <cell r="Q121" t="str">
            <v>KAMERUN</v>
          </cell>
        </row>
        <row r="122">
          <cell r="P122">
            <v>0</v>
          </cell>
          <cell r="Q122" t="str">
            <v>KARADAĞ</v>
          </cell>
        </row>
        <row r="123">
          <cell r="P123">
            <v>0</v>
          </cell>
          <cell r="Q123" t="str">
            <v>KATAR</v>
          </cell>
        </row>
        <row r="124">
          <cell r="P124">
            <v>0</v>
          </cell>
          <cell r="Q124" t="str">
            <v>KENYA</v>
          </cell>
        </row>
        <row r="125">
          <cell r="P125">
            <v>5</v>
          </cell>
          <cell r="Q125" t="str">
            <v>KIBRIS RUM KESİMİ</v>
          </cell>
        </row>
        <row r="126">
          <cell r="P126">
            <v>0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4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0</v>
          </cell>
          <cell r="Q130" t="str">
            <v>KONGO CUMHURİYETİ</v>
          </cell>
        </row>
        <row r="131">
          <cell r="P131">
            <v>16</v>
          </cell>
          <cell r="Q131" t="str">
            <v>KORE CUMHURİYETİ (G. KORE)</v>
          </cell>
        </row>
        <row r="132">
          <cell r="P132">
            <v>2</v>
          </cell>
          <cell r="Q132" t="str">
            <v>KORE HALK CUMHURİYETİ (K. KORE)</v>
          </cell>
        </row>
        <row r="133">
          <cell r="P133">
            <v>1</v>
          </cell>
          <cell r="Q133" t="str">
            <v>KOSOVA</v>
          </cell>
        </row>
        <row r="134">
          <cell r="P134">
            <v>2</v>
          </cell>
          <cell r="Q134" t="str">
            <v>KOSTARİKA</v>
          </cell>
        </row>
        <row r="135">
          <cell r="P135">
            <v>7</v>
          </cell>
          <cell r="Q135" t="str">
            <v>KUVEYT</v>
          </cell>
        </row>
        <row r="136">
          <cell r="P136">
            <v>4</v>
          </cell>
          <cell r="Q136" t="str">
            <v>KUZEY KIBRIS TÜRK CUMHURİYETİ</v>
          </cell>
        </row>
        <row r="138">
          <cell r="P138">
            <v>0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0</v>
          </cell>
          <cell r="Q142" t="str">
            <v>LİBYA</v>
          </cell>
        </row>
        <row r="143">
          <cell r="P143">
            <v>0</v>
          </cell>
          <cell r="Q143" t="str">
            <v>LİHTENSTAYN</v>
          </cell>
        </row>
        <row r="144">
          <cell r="P144">
            <v>0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0</v>
          </cell>
          <cell r="Q148" t="str">
            <v>MALDİVLER</v>
          </cell>
        </row>
        <row r="149">
          <cell r="P149">
            <v>2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4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2</v>
          </cell>
          <cell r="Q153" t="str">
            <v>MAURITIUS</v>
          </cell>
        </row>
        <row r="154">
          <cell r="P154">
            <v>9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3</v>
          </cell>
          <cell r="Q156" t="str">
            <v>MOĞOLİSTAN</v>
          </cell>
        </row>
        <row r="157">
          <cell r="P157">
            <v>11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0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5</v>
          </cell>
          <cell r="Q165" t="str">
            <v>NEPAL</v>
          </cell>
        </row>
        <row r="166">
          <cell r="P166">
            <v>0</v>
          </cell>
          <cell r="Q166" t="str">
            <v>NİJERYA</v>
          </cell>
        </row>
        <row r="167">
          <cell r="P167">
            <v>0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5</v>
          </cell>
          <cell r="Q169" t="str">
            <v>ÖZBEKİSTAN</v>
          </cell>
        </row>
        <row r="170">
          <cell r="P170">
            <v>7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4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1</v>
          </cell>
          <cell r="Q174" t="str">
            <v>PARAGUAY</v>
          </cell>
        </row>
        <row r="175">
          <cell r="P175">
            <v>3</v>
          </cell>
          <cell r="Q175" t="str">
            <v>PERU</v>
          </cell>
        </row>
        <row r="176">
          <cell r="P176">
            <v>0</v>
          </cell>
          <cell r="Q176" t="str">
            <v>RUANDA</v>
          </cell>
        </row>
        <row r="177">
          <cell r="P177">
            <v>0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0</v>
          </cell>
          <cell r="Q181" t="str">
            <v>SEYŞELLER</v>
          </cell>
        </row>
        <row r="182">
          <cell r="P182">
            <v>0</v>
          </cell>
          <cell r="Q182" t="str">
            <v>SİERRA LEONE</v>
          </cell>
        </row>
        <row r="183">
          <cell r="P183">
            <v>0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0</v>
          </cell>
          <cell r="Q186" t="str">
            <v>SRİLANKA</v>
          </cell>
        </row>
        <row r="187">
          <cell r="P187">
            <v>0</v>
          </cell>
          <cell r="Q187" t="str">
            <v>ST.CHRISTOPHER NEVİS</v>
          </cell>
        </row>
        <row r="188">
          <cell r="P188">
            <v>0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0</v>
          </cell>
          <cell r="Q190" t="str">
            <v>SURİNAM</v>
          </cell>
        </row>
        <row r="191">
          <cell r="P191">
            <v>0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5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0</v>
          </cell>
          <cell r="Q195" t="str">
            <v>TANZANYA</v>
          </cell>
        </row>
        <row r="196">
          <cell r="P196">
            <v>8</v>
          </cell>
          <cell r="Q196" t="str">
            <v>TAYLAND</v>
          </cell>
        </row>
        <row r="197">
          <cell r="P197">
            <v>4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0</v>
          </cell>
          <cell r="Q200" t="str">
            <v>TRİNİDAD-TOBAGO</v>
          </cell>
        </row>
        <row r="201">
          <cell r="P201">
            <v>1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0</v>
          </cell>
          <cell r="Q203" t="str">
            <v>TÜRKMENİSTAN</v>
          </cell>
        </row>
        <row r="204">
          <cell r="P204">
            <v>0</v>
          </cell>
          <cell r="Q204" t="str">
            <v>UGANDA</v>
          </cell>
        </row>
        <row r="205">
          <cell r="P205">
            <v>0</v>
          </cell>
          <cell r="Q205" t="str">
            <v>UMMAN</v>
          </cell>
        </row>
        <row r="206">
          <cell r="P206">
            <v>0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2</v>
          </cell>
          <cell r="Q209" t="str">
            <v>VENEZUELLA</v>
          </cell>
        </row>
        <row r="210">
          <cell r="P210">
            <v>0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0</v>
          </cell>
          <cell r="Q212" t="str">
            <v>ZAMBİA</v>
          </cell>
        </row>
        <row r="213">
          <cell r="P213">
            <v>0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2835</v>
          </cell>
        </row>
        <row r="8">
          <cell r="C8" t="str">
            <v>İRLANDA</v>
          </cell>
          <cell r="D8">
            <v>622</v>
          </cell>
        </row>
        <row r="9">
          <cell r="C9" t="str">
            <v>RUSYA FEDERASYONU</v>
          </cell>
          <cell r="D9">
            <v>434</v>
          </cell>
        </row>
        <row r="10">
          <cell r="C10" t="str">
            <v>YUNANİSTAN</v>
          </cell>
          <cell r="D10">
            <v>382</v>
          </cell>
        </row>
        <row r="11">
          <cell r="C11" t="str">
            <v>UKRAYNA</v>
          </cell>
          <cell r="D11">
            <v>155</v>
          </cell>
        </row>
        <row r="12">
          <cell r="C12" t="str">
            <v>DİĞER</v>
          </cell>
          <cell r="D12">
            <v>7706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1724-205C-46B1-BC80-41F772DF3007}">
  <sheetPr codeName="Sayfa20">
    <pageSetUpPr fitToPage="1"/>
  </sheetPr>
  <dimension ref="A2:O254"/>
  <sheetViews>
    <sheetView tabSelected="1" zoomScale="80" zoomScaleNormal="80" workbookViewId="0">
      <selection activeCell="V39" sqref="V39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2835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İRLANDA</v>
      </c>
      <c r="D8" s="13">
        <f>LARGE('[1]2025 MİLAY'!P$1:P$65536,'2025 İLKBEŞÜLKE'!B8)</f>
        <v>622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RUSYA FEDERASYONU</v>
      </c>
      <c r="D9" s="15">
        <f>LARGE('[1]2025 MİLAY'!P$1:P$65536,'2025 İLKBEŞÜLKE'!B9)</f>
        <v>434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YUNANİSTAN</v>
      </c>
      <c r="D10" s="18">
        <f>LARGE('[1]2025 MİLAY'!P$1:P$65536,'2025 İLKBEŞÜLKE'!B10)</f>
        <v>382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UKRAYNA</v>
      </c>
      <c r="D11" s="20">
        <f>LARGE('[1]2025 MİLAY'!P$1:P$65536,'2025 İLKBEŞÜLKE'!B11)</f>
        <v>155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7706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12134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3:11" ht="15" x14ac:dyDescent="0.2">
      <c r="D17" s="24"/>
      <c r="E17" s="24"/>
      <c r="F17" s="24"/>
      <c r="G17" s="24"/>
      <c r="H17" s="24"/>
      <c r="I17" s="24"/>
      <c r="J17" s="24"/>
      <c r="K17" s="24"/>
    </row>
    <row r="18" spans="3:11" ht="15.75" x14ac:dyDescent="0.25">
      <c r="D18" s="29"/>
      <c r="E18" s="29"/>
      <c r="F18" s="29"/>
      <c r="G18" s="29"/>
      <c r="H18" s="29"/>
      <c r="I18" s="29"/>
      <c r="J18" s="29"/>
      <c r="K18" s="29"/>
    </row>
    <row r="19" spans="3:11" x14ac:dyDescent="0.2">
      <c r="C19" s="30"/>
      <c r="D19" s="30"/>
      <c r="E19" s="30"/>
      <c r="F19" s="30"/>
      <c r="G19" s="30"/>
      <c r="H19" s="30"/>
      <c r="I19" s="30"/>
      <c r="J19" s="30"/>
      <c r="K19" s="30"/>
    </row>
    <row r="46" spans="1:6" s="31" customFormat="1" ht="13.5" customHeight="1" x14ac:dyDescent="0.2"/>
    <row r="47" spans="1:6" s="31" customFormat="1" ht="17.25" customHeight="1" x14ac:dyDescent="0.2">
      <c r="A47" s="32" t="s">
        <v>5</v>
      </c>
      <c r="B47" s="33"/>
      <c r="C47" s="33"/>
      <c r="D47" s="33"/>
      <c r="E47" s="33"/>
      <c r="F47" s="34"/>
    </row>
    <row r="48" spans="1:6" s="31" customFormat="1" ht="18" customHeight="1" x14ac:dyDescent="0.2">
      <c r="A48" s="35" t="s">
        <v>6</v>
      </c>
      <c r="B48" s="36"/>
      <c r="C48" s="36"/>
      <c r="D48" s="37">
        <f ca="1">TODAY()</f>
        <v>45699</v>
      </c>
      <c r="E48" s="36"/>
      <c r="F48" s="38"/>
    </row>
    <row r="49" spans="1:15" s="42" customFormat="1" ht="37.5" customHeight="1" x14ac:dyDescent="0.2">
      <c r="A49" s="39" t="s">
        <v>7</v>
      </c>
      <c r="B49" s="40"/>
      <c r="C49" s="40"/>
      <c r="D49" s="40"/>
      <c r="E49" s="40"/>
      <c r="F49" s="41"/>
      <c r="L49" s="31"/>
      <c r="M49" s="31"/>
      <c r="N49" s="31"/>
      <c r="O49" s="31"/>
    </row>
    <row r="50" spans="1:15" s="42" customFormat="1" ht="13.5" customHeight="1" x14ac:dyDescent="0.2">
      <c r="G50" s="43"/>
      <c r="H50" s="44"/>
      <c r="K50" s="45"/>
      <c r="L50" s="31"/>
      <c r="M50" s="31"/>
      <c r="N50" s="31"/>
      <c r="O50" s="31"/>
    </row>
    <row r="51" spans="1:15" s="42" customFormat="1" ht="13.5" customHeight="1" x14ac:dyDescent="0.2">
      <c r="L51" s="31"/>
      <c r="M51" s="31"/>
      <c r="N51" s="31"/>
      <c r="O51" s="31"/>
    </row>
    <row r="52" spans="1:15" s="42" customFormat="1" ht="13.5" customHeight="1" x14ac:dyDescent="0.2">
      <c r="J52" s="46"/>
      <c r="K52" s="46"/>
      <c r="L52" s="31"/>
      <c r="M52" s="31"/>
      <c r="N52" s="31"/>
      <c r="O52" s="31"/>
    </row>
    <row r="53" spans="1:15" s="31" customFormat="1" ht="13.5" customHeight="1" x14ac:dyDescent="0.2"/>
    <row r="54" spans="1:15" s="31" customFormat="1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2025-02-11T08:05:20Z</dcterms:created>
  <dcterms:modified xsi:type="dcterms:W3CDTF">2025-02-11T08:05:42Z</dcterms:modified>
</cp:coreProperties>
</file>