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6B5AA231-007C-4A71-B203-387A6F152908}" xr6:coauthVersionLast="36" xr6:coauthVersionMax="36" xr10:uidLastSave="{00000000-0000-0000-0000-000000000000}"/>
  <bookViews>
    <workbookView xWindow="0" yWindow="0" windowWidth="28800" windowHeight="11550" xr2:uid="{588F54B2-5970-4F6C-8CDF-B1CC7CD5D3FC}"/>
  </bookViews>
  <sheets>
    <sheet name="2014-2024 GRFK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L6" i="1"/>
  <c r="K6" i="1"/>
  <c r="J6" i="1"/>
  <c r="I6" i="1"/>
  <c r="H6" i="1"/>
  <c r="G6" i="1"/>
  <c r="F6" i="1"/>
  <c r="E6" i="1"/>
  <c r="D6" i="1"/>
  <c r="C6" i="1"/>
  <c r="M5" i="1"/>
  <c r="M6" i="1" s="1"/>
</calcChain>
</file>

<file path=xl/sharedStrings.xml><?xml version="1.0" encoding="utf-8"?>
<sst xmlns="http://schemas.openxmlformats.org/spreadsheetml/2006/main" count="5" uniqueCount="5">
  <si>
    <t>2014 - 2024 YILLARI ARASINDA MUĞLA HUDUT KAPILARINDAN GİRİŞ YAPAN YABANCI TURİSTLERİN 
YILLARA GÖRE DAĞILIMI</t>
  </si>
  <si>
    <t>YILLAR</t>
  </si>
  <si>
    <t>SAYILAR</t>
  </si>
  <si>
    <t>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</si>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</sst>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  <charset val="16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162"/>
    </font>
    <font>
      <b/>
      <sz val="10"/>
      <name val="Arial Tur"/>
      <family val="2"/>
      <charset val="162"/>
    </font>
    <font>
      <sz val="11"/>
      <name val="Times New Roman"/>
      <family val="1"/>
    </font>
    <font>
      <sz val="1"/>
      <name val="Arial Tur"/>
      <charset val="162"/>
    </font>
    <font>
      <sz val="10"/>
      <color theme="0"/>
      <name val="Arial"/>
      <family val="2"/>
      <charset val="162"/>
    </font>
    <font>
      <sz val="8"/>
      <name val="Times New Roman"/>
      <family val="1"/>
      <charset val="162"/>
    </font>
    <font>
      <sz val="8"/>
      <name val="Times New Roman"/>
      <family val="1"/>
    </font>
    <font>
      <sz val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0" fillId="0" borderId="0" xfId="0" applyNumberFormat="1" applyBorder="1"/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0" fillId="0" borderId="0" xfId="0" applyNumberFormat="1"/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2" fillId="0" borderId="12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5" fillId="0" borderId="13" xfId="0" applyNumberFormat="1" applyFont="1" applyBorder="1" applyAlignment="1">
      <alignment vertical="center"/>
    </xf>
    <xf numFmtId="164" fontId="5" fillId="0" borderId="14" xfId="0" applyNumberFormat="1" applyFont="1" applyBorder="1" applyAlignment="1" applyProtection="1">
      <alignment horizontal="center" vertical="center"/>
      <protection hidden="1"/>
    </xf>
    <xf numFmtId="164" fontId="5" fillId="0" borderId="15" xfId="0" applyNumberFormat="1" applyFont="1" applyBorder="1" applyAlignment="1" applyProtection="1">
      <alignment horizontal="center" vertical="center"/>
      <protection hidden="1"/>
    </xf>
    <xf numFmtId="3" fontId="6" fillId="0" borderId="0" xfId="0" applyNumberFormat="1" applyFont="1" applyBorder="1"/>
    <xf numFmtId="3" fontId="7" fillId="0" borderId="0" xfId="0" applyNumberFormat="1" applyFont="1" applyBorder="1"/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14" fontId="0" fillId="0" borderId="18" xfId="0" applyNumberFormat="1" applyBorder="1" applyAlignment="1">
      <alignment vertical="center" wrapText="1"/>
    </xf>
    <xf numFmtId="0" fontId="0" fillId="0" borderId="0" xfId="0" applyBorder="1" applyAlignment="1"/>
    <xf numFmtId="3" fontId="9" fillId="0" borderId="0" xfId="0" applyNumberFormat="1" applyFont="1" applyBorder="1" applyAlignment="1"/>
    <xf numFmtId="3" fontId="10" fillId="0" borderId="0" xfId="0" applyNumberFormat="1" applyFont="1" applyBorder="1"/>
    <xf numFmtId="3" fontId="10" fillId="0" borderId="0" xfId="0" applyNumberFormat="1" applyFont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8227368408759809E-2"/>
          <c:y val="3.1130989294595932E-2"/>
          <c:w val="0.92177263159124023"/>
          <c:h val="0.89707468384633737"/>
        </c:manualLayout>
      </c:layout>
      <c:bar3D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F0E-49A0-B38B-3081292853A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F0E-49A0-B38B-3081292853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F0E-49A0-B38B-3081292853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F0E-49A0-B38B-3081292853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F0E-49A0-B38B-3081292853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F0E-49A0-B38B-3081292853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F0E-49A0-B38B-3081292853AA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F0E-49A0-B38B-3081292853AA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F0E-49A0-B38B-3081292853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7F0E-49A0-B38B-3081292853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5-7F0E-49A0-B38B-3081292853AA}"/>
              </c:ext>
            </c:extLst>
          </c:dPt>
          <c:dLbls>
            <c:dLbl>
              <c:idx val="0"/>
              <c:layout>
                <c:manualLayout>
                  <c:x val="4.1563409225009668E-3"/>
                  <c:y val="0.1621255457626269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0E-49A0-B38B-3081292853AA}"/>
                </c:ext>
              </c:extLst>
            </c:dLbl>
            <c:dLbl>
              <c:idx val="1"/>
              <c:layout>
                <c:manualLayout>
                  <c:x val="3.4388724665230801E-3"/>
                  <c:y val="0.1459633297627772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0E-49A0-B38B-3081292853AA}"/>
                </c:ext>
              </c:extLst>
            </c:dLbl>
            <c:dLbl>
              <c:idx val="2"/>
              <c:layout>
                <c:manualLayout>
                  <c:x val="5.0342544391252875E-3"/>
                  <c:y val="0.182146467968353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0E-49A0-B38B-3081292853AA}"/>
                </c:ext>
              </c:extLst>
            </c:dLbl>
            <c:dLbl>
              <c:idx val="3"/>
              <c:layout>
                <c:manualLayout>
                  <c:x val="4.4446769735178452E-3"/>
                  <c:y val="0.18442059897644059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0E-49A0-B38B-3081292853AA}"/>
                </c:ext>
              </c:extLst>
            </c:dLbl>
            <c:dLbl>
              <c:idx val="4"/>
              <c:layout>
                <c:manualLayout>
                  <c:x val="6.784151981002429E-3"/>
                  <c:y val="0.184509048540770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0E-49A0-B38B-3081292853AA}"/>
                </c:ext>
              </c:extLst>
            </c:dLbl>
            <c:dLbl>
              <c:idx val="5"/>
              <c:layout>
                <c:manualLayout>
                  <c:x val="5.6318541577650549E-3"/>
                  <c:y val="0.1800524934383201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0E-49A0-B38B-3081292853AA}"/>
                </c:ext>
              </c:extLst>
            </c:dLbl>
            <c:dLbl>
              <c:idx val="6"/>
              <c:layout>
                <c:manualLayout>
                  <c:x val="8.3972061631829818E-3"/>
                  <c:y val="0.15491001572297497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0E-49A0-B38B-3081292853AA}"/>
                </c:ext>
              </c:extLst>
            </c:dLbl>
            <c:dLbl>
              <c:idx val="7"/>
              <c:layout>
                <c:manualLayout>
                  <c:x val="6.7569460794144921E-3"/>
                  <c:y val="0.14361277632658687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0E-49A0-B38B-3081292853AA}"/>
                </c:ext>
              </c:extLst>
            </c:dLbl>
            <c:dLbl>
              <c:idx val="8"/>
              <c:layout>
                <c:manualLayout>
                  <c:x val="5.7854396107462226E-3"/>
                  <c:y val="0.1815283232793991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0E-49A0-B38B-3081292853AA}"/>
                </c:ext>
              </c:extLst>
            </c:dLbl>
            <c:dLbl>
              <c:idx val="9"/>
              <c:layout>
                <c:manualLayout>
                  <c:x val="5.8096226343798962E-3"/>
                  <c:y val="0.1838996736386471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0E-49A0-B38B-3081292853AA}"/>
                </c:ext>
              </c:extLst>
            </c:dLbl>
            <c:dLbl>
              <c:idx val="10"/>
              <c:layout>
                <c:manualLayout>
                  <c:x val="4.1709902541252107E-3"/>
                  <c:y val="-6.523944650116837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0E-49A0-B38B-3081292853AA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'2014-2024 GRFK'!$C$4:$M$4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'2014-2024 GRFK'!$C$5:$M$5</c:f>
              <c:numCache>
                <c:formatCode>#,##0</c:formatCode>
                <c:ptCount val="11"/>
                <c:pt idx="0">
                  <c:v>3302688</c:v>
                </c:pt>
                <c:pt idx="1">
                  <c:v>3081467</c:v>
                </c:pt>
                <c:pt idx="2">
                  <c:v>1822777</c:v>
                </c:pt>
                <c:pt idx="3">
                  <c:v>2089503</c:v>
                </c:pt>
                <c:pt idx="4">
                  <c:v>2805115</c:v>
                </c:pt>
                <c:pt idx="5">
                  <c:v>3266650</c:v>
                </c:pt>
                <c:pt idx="6">
                  <c:v>695314</c:v>
                </c:pt>
                <c:pt idx="7">
                  <c:v>1083589</c:v>
                </c:pt>
                <c:pt idx="8">
                  <c:v>2977103</c:v>
                </c:pt>
                <c:pt idx="9">
                  <c:v>3403590</c:v>
                </c:pt>
                <c:pt idx="10">
                  <c:v>3679527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F0E-49A0-B38B-3081292853AA}"/>
            </c:ext>
          </c:extLst>
        </c:ser>
        <c:ser>
          <c:idx val="0"/>
          <c:order val="1"/>
          <c:tx>
            <c:v>2006</c:v>
          </c:tx>
          <c:spPr>
            <a:noFill/>
            <a:ln w="25400">
              <a:noFill/>
            </a:ln>
          </c:spPr>
          <c:invertIfNegative val="0"/>
          <c:cat>
            <c:numRef>
              <c:f>'2014-2024 GRFK'!$C$4:$M$4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Lit>
              <c:formatCode>General</c:formatCode>
              <c:ptCount val="8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</c:numLit>
          </c:val>
          <c:extLst>
            <c:ext xmlns:c16="http://schemas.microsoft.com/office/drawing/2014/chart" uri="{C3380CC4-5D6E-409C-BE32-E72D297353CC}">
              <c16:uniqueId val="{00000017-7F0E-49A0-B38B-308129285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shape val="cylinder"/>
        <c:axId val="209933392"/>
        <c:axId val="1"/>
        <c:axId val="0"/>
      </c:bar3DChart>
      <c:catAx>
        <c:axId val="20993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99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7</xdr:row>
      <xdr:rowOff>9525</xdr:rowOff>
    </xdr:from>
    <xdr:to>
      <xdr:col>13</xdr:col>
      <xdr:colOff>19050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699F2C-3A3D-47E5-98A1-07435F04F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0.87786</cdr:x>
      <cdr:y>0.41499</cdr:y>
    </cdr:from>
    <cdr:to>
      <cdr:x>0.89639</cdr:x>
      <cdr:y>0.42596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1848" y="2103078"/>
          <a:ext cx="145230" cy="38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32004" rIns="45720" bIns="32004" anchor="ctr" upright="1"/>
        <a:lstStyle xmlns:a="http://schemas.openxmlformats.org/drawingml/2006/main"/>
        <a:p xmlns:a="http://schemas.openxmlformats.org/drawingml/2006/main">
          <a:endParaRPr lang="tr-TR"/>
        </a:p>
      </cdr:txBody>
    </cdr:sp>
  </cdr:relSizeAnchor>
  <cdr:relSizeAnchor xmlns:cdr="http://schemas.openxmlformats.org/drawingml/2006/chartDrawing">
    <cdr:from>
      <cdr:x>0.49901</cdr:x>
      <cdr:y>0.34651</cdr:y>
    </cdr:from>
    <cdr:to>
      <cdr:x>0.50865</cdr:x>
      <cdr:y>0.39841</cdr:y>
    </cdr:to>
    <cdr:sp macro="" textlink="">
      <cdr:nvSpPr>
        <cdr:cNvPr id="204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143833" y="1888358"/>
          <a:ext cx="81820" cy="167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tr-T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3679527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4">
          <cell r="C4">
            <v>2014</v>
          </cell>
          <cell r="D4">
            <v>2015</v>
          </cell>
          <cell r="E4">
            <v>2016</v>
          </cell>
          <cell r="F4">
            <v>2017</v>
          </cell>
          <cell r="G4">
            <v>2018</v>
          </cell>
          <cell r="H4">
            <v>2019</v>
          </cell>
          <cell r="I4">
            <v>2020</v>
          </cell>
          <cell r="J4">
            <v>2021</v>
          </cell>
          <cell r="K4">
            <v>2022</v>
          </cell>
          <cell r="L4">
            <v>2023</v>
          </cell>
          <cell r="M4">
            <v>2024</v>
          </cell>
        </row>
        <row r="5">
          <cell r="C5">
            <v>3302688</v>
          </cell>
          <cell r="D5">
            <v>3081467</v>
          </cell>
          <cell r="E5">
            <v>1822777</v>
          </cell>
          <cell r="F5">
            <v>2089503</v>
          </cell>
          <cell r="G5">
            <v>2805115</v>
          </cell>
          <cell r="H5">
            <v>3266650</v>
          </cell>
          <cell r="I5">
            <v>695314</v>
          </cell>
          <cell r="J5">
            <v>1083589</v>
          </cell>
          <cell r="K5">
            <v>2977103</v>
          </cell>
          <cell r="L5">
            <v>3403590</v>
          </cell>
          <cell r="M5">
            <v>3679527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6D1A0-F095-40A0-A5EF-696F340915CC}">
  <sheetPr codeName="Sayfa19">
    <pageSetUpPr fitToPage="1"/>
  </sheetPr>
  <dimension ref="B1:O35"/>
  <sheetViews>
    <sheetView tabSelected="1" zoomScaleNormal="100" workbookViewId="0">
      <selection activeCell="B1" sqref="B1:M2"/>
    </sheetView>
  </sheetViews>
  <sheetFormatPr defaultRowHeight="12.75" x14ac:dyDescent="0.2"/>
  <cols>
    <col min="1" max="1" width="5.42578125" style="4" customWidth="1"/>
    <col min="2" max="13" width="10.7109375" style="4" customWidth="1"/>
    <col min="14" max="256" width="9.140625" style="4"/>
    <col min="257" max="257" width="5.42578125" style="4" customWidth="1"/>
    <col min="258" max="269" width="10.7109375" style="4" customWidth="1"/>
    <col min="270" max="512" width="9.140625" style="4"/>
    <col min="513" max="513" width="5.42578125" style="4" customWidth="1"/>
    <col min="514" max="525" width="10.7109375" style="4" customWidth="1"/>
    <col min="526" max="768" width="9.140625" style="4"/>
    <col min="769" max="769" width="5.42578125" style="4" customWidth="1"/>
    <col min="770" max="781" width="10.7109375" style="4" customWidth="1"/>
    <col min="782" max="1024" width="9.140625" style="4"/>
    <col min="1025" max="1025" width="5.42578125" style="4" customWidth="1"/>
    <col min="1026" max="1037" width="10.7109375" style="4" customWidth="1"/>
    <col min="1038" max="1280" width="9.140625" style="4"/>
    <col min="1281" max="1281" width="5.42578125" style="4" customWidth="1"/>
    <col min="1282" max="1293" width="10.7109375" style="4" customWidth="1"/>
    <col min="1294" max="1536" width="9.140625" style="4"/>
    <col min="1537" max="1537" width="5.42578125" style="4" customWidth="1"/>
    <col min="1538" max="1549" width="10.7109375" style="4" customWidth="1"/>
    <col min="1550" max="1792" width="9.140625" style="4"/>
    <col min="1793" max="1793" width="5.42578125" style="4" customWidth="1"/>
    <col min="1794" max="1805" width="10.7109375" style="4" customWidth="1"/>
    <col min="1806" max="2048" width="9.140625" style="4"/>
    <col min="2049" max="2049" width="5.42578125" style="4" customWidth="1"/>
    <col min="2050" max="2061" width="10.7109375" style="4" customWidth="1"/>
    <col min="2062" max="2304" width="9.140625" style="4"/>
    <col min="2305" max="2305" width="5.42578125" style="4" customWidth="1"/>
    <col min="2306" max="2317" width="10.7109375" style="4" customWidth="1"/>
    <col min="2318" max="2560" width="9.140625" style="4"/>
    <col min="2561" max="2561" width="5.42578125" style="4" customWidth="1"/>
    <col min="2562" max="2573" width="10.7109375" style="4" customWidth="1"/>
    <col min="2574" max="2816" width="9.140625" style="4"/>
    <col min="2817" max="2817" width="5.42578125" style="4" customWidth="1"/>
    <col min="2818" max="2829" width="10.7109375" style="4" customWidth="1"/>
    <col min="2830" max="3072" width="9.140625" style="4"/>
    <col min="3073" max="3073" width="5.42578125" style="4" customWidth="1"/>
    <col min="3074" max="3085" width="10.7109375" style="4" customWidth="1"/>
    <col min="3086" max="3328" width="9.140625" style="4"/>
    <col min="3329" max="3329" width="5.42578125" style="4" customWidth="1"/>
    <col min="3330" max="3341" width="10.7109375" style="4" customWidth="1"/>
    <col min="3342" max="3584" width="9.140625" style="4"/>
    <col min="3585" max="3585" width="5.42578125" style="4" customWidth="1"/>
    <col min="3586" max="3597" width="10.7109375" style="4" customWidth="1"/>
    <col min="3598" max="3840" width="9.140625" style="4"/>
    <col min="3841" max="3841" width="5.42578125" style="4" customWidth="1"/>
    <col min="3842" max="3853" width="10.7109375" style="4" customWidth="1"/>
    <col min="3854" max="4096" width="9.140625" style="4"/>
    <col min="4097" max="4097" width="5.42578125" style="4" customWidth="1"/>
    <col min="4098" max="4109" width="10.7109375" style="4" customWidth="1"/>
    <col min="4110" max="4352" width="9.140625" style="4"/>
    <col min="4353" max="4353" width="5.42578125" style="4" customWidth="1"/>
    <col min="4354" max="4365" width="10.7109375" style="4" customWidth="1"/>
    <col min="4366" max="4608" width="9.140625" style="4"/>
    <col min="4609" max="4609" width="5.42578125" style="4" customWidth="1"/>
    <col min="4610" max="4621" width="10.7109375" style="4" customWidth="1"/>
    <col min="4622" max="4864" width="9.140625" style="4"/>
    <col min="4865" max="4865" width="5.42578125" style="4" customWidth="1"/>
    <col min="4866" max="4877" width="10.7109375" style="4" customWidth="1"/>
    <col min="4878" max="5120" width="9.140625" style="4"/>
    <col min="5121" max="5121" width="5.42578125" style="4" customWidth="1"/>
    <col min="5122" max="5133" width="10.7109375" style="4" customWidth="1"/>
    <col min="5134" max="5376" width="9.140625" style="4"/>
    <col min="5377" max="5377" width="5.42578125" style="4" customWidth="1"/>
    <col min="5378" max="5389" width="10.7109375" style="4" customWidth="1"/>
    <col min="5390" max="5632" width="9.140625" style="4"/>
    <col min="5633" max="5633" width="5.42578125" style="4" customWidth="1"/>
    <col min="5634" max="5645" width="10.7109375" style="4" customWidth="1"/>
    <col min="5646" max="5888" width="9.140625" style="4"/>
    <col min="5889" max="5889" width="5.42578125" style="4" customWidth="1"/>
    <col min="5890" max="5901" width="10.7109375" style="4" customWidth="1"/>
    <col min="5902" max="6144" width="9.140625" style="4"/>
    <col min="6145" max="6145" width="5.42578125" style="4" customWidth="1"/>
    <col min="6146" max="6157" width="10.7109375" style="4" customWidth="1"/>
    <col min="6158" max="6400" width="9.140625" style="4"/>
    <col min="6401" max="6401" width="5.42578125" style="4" customWidth="1"/>
    <col min="6402" max="6413" width="10.7109375" style="4" customWidth="1"/>
    <col min="6414" max="6656" width="9.140625" style="4"/>
    <col min="6657" max="6657" width="5.42578125" style="4" customWidth="1"/>
    <col min="6658" max="6669" width="10.7109375" style="4" customWidth="1"/>
    <col min="6670" max="6912" width="9.140625" style="4"/>
    <col min="6913" max="6913" width="5.42578125" style="4" customWidth="1"/>
    <col min="6914" max="6925" width="10.7109375" style="4" customWidth="1"/>
    <col min="6926" max="7168" width="9.140625" style="4"/>
    <col min="7169" max="7169" width="5.42578125" style="4" customWidth="1"/>
    <col min="7170" max="7181" width="10.7109375" style="4" customWidth="1"/>
    <col min="7182" max="7424" width="9.140625" style="4"/>
    <col min="7425" max="7425" width="5.42578125" style="4" customWidth="1"/>
    <col min="7426" max="7437" width="10.7109375" style="4" customWidth="1"/>
    <col min="7438" max="7680" width="9.140625" style="4"/>
    <col min="7681" max="7681" width="5.42578125" style="4" customWidth="1"/>
    <col min="7682" max="7693" width="10.7109375" style="4" customWidth="1"/>
    <col min="7694" max="7936" width="9.140625" style="4"/>
    <col min="7937" max="7937" width="5.42578125" style="4" customWidth="1"/>
    <col min="7938" max="7949" width="10.7109375" style="4" customWidth="1"/>
    <col min="7950" max="8192" width="9.140625" style="4"/>
    <col min="8193" max="8193" width="5.42578125" style="4" customWidth="1"/>
    <col min="8194" max="8205" width="10.7109375" style="4" customWidth="1"/>
    <col min="8206" max="8448" width="9.140625" style="4"/>
    <col min="8449" max="8449" width="5.42578125" style="4" customWidth="1"/>
    <col min="8450" max="8461" width="10.7109375" style="4" customWidth="1"/>
    <col min="8462" max="8704" width="9.140625" style="4"/>
    <col min="8705" max="8705" width="5.42578125" style="4" customWidth="1"/>
    <col min="8706" max="8717" width="10.7109375" style="4" customWidth="1"/>
    <col min="8718" max="8960" width="9.140625" style="4"/>
    <col min="8961" max="8961" width="5.42578125" style="4" customWidth="1"/>
    <col min="8962" max="8973" width="10.7109375" style="4" customWidth="1"/>
    <col min="8974" max="9216" width="9.140625" style="4"/>
    <col min="9217" max="9217" width="5.42578125" style="4" customWidth="1"/>
    <col min="9218" max="9229" width="10.7109375" style="4" customWidth="1"/>
    <col min="9230" max="9472" width="9.140625" style="4"/>
    <col min="9473" max="9473" width="5.42578125" style="4" customWidth="1"/>
    <col min="9474" max="9485" width="10.7109375" style="4" customWidth="1"/>
    <col min="9486" max="9728" width="9.140625" style="4"/>
    <col min="9729" max="9729" width="5.42578125" style="4" customWidth="1"/>
    <col min="9730" max="9741" width="10.7109375" style="4" customWidth="1"/>
    <col min="9742" max="9984" width="9.140625" style="4"/>
    <col min="9985" max="9985" width="5.42578125" style="4" customWidth="1"/>
    <col min="9986" max="9997" width="10.7109375" style="4" customWidth="1"/>
    <col min="9998" max="10240" width="9.140625" style="4"/>
    <col min="10241" max="10241" width="5.42578125" style="4" customWidth="1"/>
    <col min="10242" max="10253" width="10.7109375" style="4" customWidth="1"/>
    <col min="10254" max="10496" width="9.140625" style="4"/>
    <col min="10497" max="10497" width="5.42578125" style="4" customWidth="1"/>
    <col min="10498" max="10509" width="10.7109375" style="4" customWidth="1"/>
    <col min="10510" max="10752" width="9.140625" style="4"/>
    <col min="10753" max="10753" width="5.42578125" style="4" customWidth="1"/>
    <col min="10754" max="10765" width="10.7109375" style="4" customWidth="1"/>
    <col min="10766" max="11008" width="9.140625" style="4"/>
    <col min="11009" max="11009" width="5.42578125" style="4" customWidth="1"/>
    <col min="11010" max="11021" width="10.7109375" style="4" customWidth="1"/>
    <col min="11022" max="11264" width="9.140625" style="4"/>
    <col min="11265" max="11265" width="5.42578125" style="4" customWidth="1"/>
    <col min="11266" max="11277" width="10.7109375" style="4" customWidth="1"/>
    <col min="11278" max="11520" width="9.140625" style="4"/>
    <col min="11521" max="11521" width="5.42578125" style="4" customWidth="1"/>
    <col min="11522" max="11533" width="10.7109375" style="4" customWidth="1"/>
    <col min="11534" max="11776" width="9.140625" style="4"/>
    <col min="11777" max="11777" width="5.42578125" style="4" customWidth="1"/>
    <col min="11778" max="11789" width="10.7109375" style="4" customWidth="1"/>
    <col min="11790" max="12032" width="9.140625" style="4"/>
    <col min="12033" max="12033" width="5.42578125" style="4" customWidth="1"/>
    <col min="12034" max="12045" width="10.7109375" style="4" customWidth="1"/>
    <col min="12046" max="12288" width="9.140625" style="4"/>
    <col min="12289" max="12289" width="5.42578125" style="4" customWidth="1"/>
    <col min="12290" max="12301" width="10.7109375" style="4" customWidth="1"/>
    <col min="12302" max="12544" width="9.140625" style="4"/>
    <col min="12545" max="12545" width="5.42578125" style="4" customWidth="1"/>
    <col min="12546" max="12557" width="10.7109375" style="4" customWidth="1"/>
    <col min="12558" max="12800" width="9.140625" style="4"/>
    <col min="12801" max="12801" width="5.42578125" style="4" customWidth="1"/>
    <col min="12802" max="12813" width="10.7109375" style="4" customWidth="1"/>
    <col min="12814" max="13056" width="9.140625" style="4"/>
    <col min="13057" max="13057" width="5.42578125" style="4" customWidth="1"/>
    <col min="13058" max="13069" width="10.7109375" style="4" customWidth="1"/>
    <col min="13070" max="13312" width="9.140625" style="4"/>
    <col min="13313" max="13313" width="5.42578125" style="4" customWidth="1"/>
    <col min="13314" max="13325" width="10.7109375" style="4" customWidth="1"/>
    <col min="13326" max="13568" width="9.140625" style="4"/>
    <col min="13569" max="13569" width="5.42578125" style="4" customWidth="1"/>
    <col min="13570" max="13581" width="10.7109375" style="4" customWidth="1"/>
    <col min="13582" max="13824" width="9.140625" style="4"/>
    <col min="13825" max="13825" width="5.42578125" style="4" customWidth="1"/>
    <col min="13826" max="13837" width="10.7109375" style="4" customWidth="1"/>
    <col min="13838" max="14080" width="9.140625" style="4"/>
    <col min="14081" max="14081" width="5.42578125" style="4" customWidth="1"/>
    <col min="14082" max="14093" width="10.7109375" style="4" customWidth="1"/>
    <col min="14094" max="14336" width="9.140625" style="4"/>
    <col min="14337" max="14337" width="5.42578125" style="4" customWidth="1"/>
    <col min="14338" max="14349" width="10.7109375" style="4" customWidth="1"/>
    <col min="14350" max="14592" width="9.140625" style="4"/>
    <col min="14593" max="14593" width="5.42578125" style="4" customWidth="1"/>
    <col min="14594" max="14605" width="10.7109375" style="4" customWidth="1"/>
    <col min="14606" max="14848" width="9.140625" style="4"/>
    <col min="14849" max="14849" width="5.42578125" style="4" customWidth="1"/>
    <col min="14850" max="14861" width="10.7109375" style="4" customWidth="1"/>
    <col min="14862" max="15104" width="9.140625" style="4"/>
    <col min="15105" max="15105" width="5.42578125" style="4" customWidth="1"/>
    <col min="15106" max="15117" width="10.7109375" style="4" customWidth="1"/>
    <col min="15118" max="15360" width="9.140625" style="4"/>
    <col min="15361" max="15361" width="5.42578125" style="4" customWidth="1"/>
    <col min="15362" max="15373" width="10.7109375" style="4" customWidth="1"/>
    <col min="15374" max="15616" width="9.140625" style="4"/>
    <col min="15617" max="15617" width="5.42578125" style="4" customWidth="1"/>
    <col min="15618" max="15629" width="10.7109375" style="4" customWidth="1"/>
    <col min="15630" max="15872" width="9.140625" style="4"/>
    <col min="15873" max="15873" width="5.42578125" style="4" customWidth="1"/>
    <col min="15874" max="15885" width="10.7109375" style="4" customWidth="1"/>
    <col min="15886" max="16128" width="9.140625" style="4"/>
    <col min="16129" max="16129" width="5.42578125" style="4" customWidth="1"/>
    <col min="16130" max="16141" width="10.7109375" style="4" customWidth="1"/>
    <col min="16142" max="16384" width="9.140625" style="4"/>
  </cols>
  <sheetData>
    <row r="1" spans="2:13" ht="15" customHeigh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9.5" customHeight="1" thickBo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7.25" customHeight="1" thickBot="1" x14ac:dyDescent="0.25">
      <c r="B3" s="8"/>
      <c r="C3" s="8"/>
      <c r="D3" s="8"/>
      <c r="E3" s="8"/>
      <c r="F3" s="8"/>
      <c r="G3" s="8"/>
      <c r="H3" s="8"/>
      <c r="I3" s="8"/>
      <c r="J3" s="8"/>
    </row>
    <row r="4" spans="2:13" s="13" customFormat="1" ht="24" customHeight="1" thickBot="1" x14ac:dyDescent="0.25">
      <c r="B4" s="9" t="s">
        <v>1</v>
      </c>
      <c r="C4" s="10">
        <v>2014</v>
      </c>
      <c r="D4" s="10">
        <v>2015</v>
      </c>
      <c r="E4" s="10">
        <v>2016</v>
      </c>
      <c r="F4" s="10">
        <v>2017</v>
      </c>
      <c r="G4" s="10">
        <v>2018</v>
      </c>
      <c r="H4" s="10">
        <v>2019</v>
      </c>
      <c r="I4" s="10">
        <v>2020</v>
      </c>
      <c r="J4" s="10">
        <v>2021</v>
      </c>
      <c r="K4" s="10">
        <v>2022</v>
      </c>
      <c r="L4" s="11">
        <v>2023</v>
      </c>
      <c r="M4" s="12">
        <v>2024</v>
      </c>
    </row>
    <row r="5" spans="2:13" s="19" customFormat="1" ht="25.5" customHeight="1" x14ac:dyDescent="0.2">
      <c r="B5" s="14" t="s">
        <v>2</v>
      </c>
      <c r="C5" s="15">
        <v>3302688</v>
      </c>
      <c r="D5" s="15">
        <v>3081467</v>
      </c>
      <c r="E5" s="15">
        <v>1822777</v>
      </c>
      <c r="F5" s="15">
        <v>2089503</v>
      </c>
      <c r="G5" s="15">
        <v>2805115</v>
      </c>
      <c r="H5" s="15">
        <v>3266650</v>
      </c>
      <c r="I5" s="16">
        <v>695314</v>
      </c>
      <c r="J5" s="16">
        <v>1083589</v>
      </c>
      <c r="K5" s="16">
        <v>2977103</v>
      </c>
      <c r="L5" s="17">
        <v>3403590</v>
      </c>
      <c r="M5" s="18">
        <f>SUM('[1]2023-2024 ÖZET'!N40)</f>
        <v>3679527</v>
      </c>
    </row>
    <row r="6" spans="2:13" ht="19.5" customHeight="1" thickBot="1" x14ac:dyDescent="0.25">
      <c r="B6" s="20" t="s">
        <v>3</v>
      </c>
      <c r="C6" s="21">
        <f>C5/C7-1</f>
        <v>2.494262665195679E-2</v>
      </c>
      <c r="D6" s="21">
        <f t="shared" ref="D6:K6" si="0">D5/C5-1</f>
        <v>-6.6982106696121479E-2</v>
      </c>
      <c r="E6" s="21">
        <f t="shared" si="0"/>
        <v>-0.40847103019438469</v>
      </c>
      <c r="F6" s="21">
        <f t="shared" si="0"/>
        <v>0.14632947420337206</v>
      </c>
      <c r="G6" s="21">
        <f t="shared" si="0"/>
        <v>0.3424795274282928</v>
      </c>
      <c r="H6" s="21">
        <f t="shared" si="0"/>
        <v>0.16453336137734098</v>
      </c>
      <c r="I6" s="21">
        <f t="shared" si="0"/>
        <v>-0.78714768952902825</v>
      </c>
      <c r="J6" s="21">
        <f t="shared" si="0"/>
        <v>0.5584167728537035</v>
      </c>
      <c r="K6" s="21">
        <f t="shared" si="0"/>
        <v>1.7474466795067132</v>
      </c>
      <c r="L6" s="21">
        <f>L5/K5-1</f>
        <v>0.1432557086536812</v>
      </c>
      <c r="M6" s="22">
        <f>M5/L5-1</f>
        <v>8.1072338325121507E-2</v>
      </c>
    </row>
    <row r="7" spans="2:13" ht="14.25" customHeight="1" x14ac:dyDescent="0.2">
      <c r="B7" s="23"/>
      <c r="C7" s="24">
        <v>3222315</v>
      </c>
      <c r="D7" s="8"/>
      <c r="E7" s="8"/>
      <c r="F7" s="8"/>
      <c r="G7" s="8"/>
      <c r="H7" s="8"/>
      <c r="I7" s="8"/>
      <c r="J7" s="8"/>
    </row>
    <row r="8" spans="2:13" ht="9.75" customHeight="1" x14ac:dyDescent="0.2">
      <c r="B8" s="8"/>
      <c r="C8" s="8"/>
      <c r="D8" s="8"/>
      <c r="E8" s="8"/>
      <c r="F8" s="8"/>
      <c r="G8" s="8"/>
      <c r="H8" s="8"/>
      <c r="I8" s="8"/>
      <c r="J8" s="8"/>
    </row>
    <row r="9" spans="2:13" x14ac:dyDescent="0.2">
      <c r="B9" s="8"/>
      <c r="C9" s="8"/>
      <c r="D9" s="8"/>
      <c r="E9" s="8"/>
      <c r="F9" s="8"/>
      <c r="G9" s="8"/>
      <c r="H9" s="8"/>
      <c r="I9" s="8"/>
      <c r="J9" s="8"/>
    </row>
    <row r="10" spans="2:13" x14ac:dyDescent="0.2">
      <c r="B10" s="8"/>
      <c r="C10" s="8"/>
      <c r="D10" s="8"/>
      <c r="E10" s="8"/>
      <c r="F10" s="8"/>
      <c r="G10" s="8"/>
      <c r="H10" s="8"/>
      <c r="I10" s="8"/>
      <c r="J10" s="8"/>
    </row>
    <row r="11" spans="2:13" x14ac:dyDescent="0.2">
      <c r="B11" s="8"/>
      <c r="C11" s="8"/>
      <c r="D11" s="8"/>
      <c r="E11" s="8"/>
      <c r="F11" s="8"/>
      <c r="G11" s="8"/>
      <c r="H11" s="8"/>
      <c r="I11" s="8"/>
      <c r="J11" s="8"/>
    </row>
    <row r="12" spans="2:13" x14ac:dyDescent="0.2">
      <c r="B12" s="8"/>
      <c r="C12" s="8"/>
      <c r="D12" s="8"/>
      <c r="E12" s="8"/>
      <c r="F12" s="8"/>
      <c r="G12" s="8"/>
      <c r="H12" s="8"/>
      <c r="I12" s="8"/>
      <c r="J12" s="8"/>
    </row>
    <row r="13" spans="2:13" x14ac:dyDescent="0.2">
      <c r="B13" s="8"/>
      <c r="C13" s="8"/>
      <c r="D13" s="8"/>
      <c r="E13" s="8"/>
      <c r="F13" s="8"/>
      <c r="G13" s="8"/>
      <c r="H13" s="8"/>
      <c r="I13" s="8"/>
      <c r="J13" s="8"/>
    </row>
    <row r="14" spans="2:13" x14ac:dyDescent="0.2">
      <c r="B14" s="8"/>
      <c r="C14" s="8"/>
      <c r="D14" s="8"/>
      <c r="E14" s="8"/>
      <c r="F14" s="8"/>
      <c r="G14" s="8"/>
      <c r="H14" s="8"/>
      <c r="I14" s="8"/>
      <c r="J14" s="8"/>
    </row>
    <row r="15" spans="2:13" x14ac:dyDescent="0.2">
      <c r="B15" s="8"/>
      <c r="C15" s="8"/>
      <c r="D15" s="8"/>
      <c r="E15" s="8"/>
      <c r="F15" s="8"/>
      <c r="G15" s="8"/>
      <c r="H15" s="8"/>
      <c r="I15" s="8"/>
      <c r="J15" s="8"/>
    </row>
    <row r="16" spans="2:13" x14ac:dyDescent="0.2">
      <c r="B16" s="8"/>
      <c r="C16" s="8"/>
      <c r="D16" s="8"/>
      <c r="E16" s="8"/>
      <c r="F16" s="8"/>
      <c r="G16" s="8"/>
      <c r="H16" s="8"/>
      <c r="I16" s="8"/>
      <c r="J16" s="8"/>
    </row>
    <row r="17" spans="2:10" x14ac:dyDescent="0.2">
      <c r="B17" s="8"/>
      <c r="C17" s="8"/>
      <c r="D17" s="8"/>
      <c r="E17" s="8"/>
      <c r="F17" s="8"/>
      <c r="G17" s="8"/>
      <c r="H17" s="8"/>
      <c r="I17" s="8"/>
      <c r="J17" s="8"/>
    </row>
    <row r="18" spans="2:10" x14ac:dyDescent="0.2">
      <c r="B18" s="8"/>
      <c r="C18" s="8"/>
      <c r="D18" s="8"/>
      <c r="E18" s="8"/>
      <c r="F18" s="8"/>
      <c r="G18" s="8"/>
      <c r="H18" s="8"/>
      <c r="I18" s="8"/>
      <c r="J18" s="8"/>
    </row>
    <row r="19" spans="2:10" x14ac:dyDescent="0.2">
      <c r="B19" s="8"/>
      <c r="C19" s="8"/>
      <c r="D19" s="8"/>
      <c r="E19" s="8"/>
      <c r="F19" s="8"/>
      <c r="G19" s="8"/>
      <c r="H19" s="8"/>
      <c r="I19" s="8"/>
      <c r="J19" s="8"/>
    </row>
    <row r="20" spans="2:10" x14ac:dyDescent="0.2">
      <c r="B20" s="8"/>
      <c r="C20" s="8"/>
      <c r="D20" s="8"/>
      <c r="E20" s="8"/>
      <c r="F20" s="8"/>
      <c r="G20" s="8"/>
      <c r="H20" s="8"/>
      <c r="I20" s="8"/>
      <c r="J20" s="8"/>
    </row>
    <row r="21" spans="2:10" x14ac:dyDescent="0.2">
      <c r="B21" s="8"/>
      <c r="C21" s="8"/>
      <c r="D21" s="8"/>
      <c r="E21" s="8"/>
      <c r="F21" s="8"/>
      <c r="G21" s="8"/>
      <c r="H21" s="8"/>
      <c r="I21" s="8"/>
      <c r="J21" s="8"/>
    </row>
    <row r="22" spans="2:10" x14ac:dyDescent="0.2">
      <c r="B22" s="8"/>
      <c r="C22" s="8"/>
      <c r="D22" s="8"/>
      <c r="E22" s="8"/>
      <c r="F22" s="8"/>
      <c r="G22" s="8"/>
      <c r="H22" s="8"/>
      <c r="I22" s="8"/>
      <c r="J22" s="8"/>
    </row>
    <row r="23" spans="2:10" x14ac:dyDescent="0.2">
      <c r="B23" s="8"/>
      <c r="C23" s="8"/>
      <c r="D23" s="8"/>
      <c r="E23" s="8"/>
      <c r="F23" s="8"/>
      <c r="G23" s="8"/>
      <c r="H23" s="8"/>
      <c r="I23" s="8"/>
      <c r="J23" s="8"/>
    </row>
    <row r="24" spans="2:10" x14ac:dyDescent="0.2">
      <c r="B24" s="8"/>
      <c r="C24" s="8"/>
      <c r="D24" s="8"/>
      <c r="E24" s="8"/>
      <c r="F24" s="8"/>
      <c r="G24" s="8"/>
      <c r="H24" s="8"/>
      <c r="I24" s="8"/>
      <c r="J24" s="8"/>
    </row>
    <row r="25" spans="2:10" x14ac:dyDescent="0.2">
      <c r="B25" s="8"/>
      <c r="C25" s="8"/>
      <c r="D25" s="8"/>
      <c r="E25" s="8"/>
      <c r="F25" s="8"/>
      <c r="G25" s="8"/>
      <c r="H25" s="8"/>
      <c r="I25" s="8"/>
      <c r="J25" s="8"/>
    </row>
    <row r="26" spans="2:10" x14ac:dyDescent="0.2">
      <c r="B26" s="8"/>
      <c r="C26" s="8"/>
      <c r="D26" s="8"/>
      <c r="E26" s="8"/>
      <c r="F26" s="8"/>
      <c r="G26" s="8"/>
      <c r="H26" s="8"/>
      <c r="I26" s="8"/>
      <c r="J26" s="8"/>
    </row>
    <row r="27" spans="2:10" x14ac:dyDescent="0.2">
      <c r="B27" s="8"/>
      <c r="C27" s="8"/>
      <c r="D27" s="8"/>
      <c r="E27" s="8"/>
      <c r="F27" s="8"/>
      <c r="G27" s="8"/>
      <c r="H27" s="8"/>
      <c r="I27" s="8"/>
      <c r="J27" s="8"/>
    </row>
    <row r="28" spans="2:10" x14ac:dyDescent="0.2">
      <c r="B28" s="8"/>
      <c r="C28" s="8"/>
      <c r="D28" s="8"/>
      <c r="E28" s="8"/>
      <c r="F28" s="8"/>
      <c r="G28" s="8"/>
      <c r="H28" s="8"/>
      <c r="I28" s="8"/>
      <c r="J28" s="8"/>
    </row>
    <row r="29" spans="2:10" x14ac:dyDescent="0.2">
      <c r="B29" s="8"/>
      <c r="C29" s="8"/>
      <c r="D29" s="8"/>
      <c r="E29" s="8"/>
      <c r="F29" s="8"/>
      <c r="G29" s="8"/>
      <c r="H29" s="8"/>
      <c r="I29" s="8"/>
      <c r="J29" s="8"/>
    </row>
    <row r="30" spans="2:10" x14ac:dyDescent="0.2">
      <c r="B30" s="8"/>
      <c r="C30" s="8"/>
      <c r="D30" s="8"/>
      <c r="E30" s="8"/>
      <c r="F30" s="8"/>
      <c r="G30" s="8"/>
      <c r="H30" s="8"/>
      <c r="I30" s="8"/>
      <c r="J30" s="8"/>
    </row>
    <row r="31" spans="2:10" x14ac:dyDescent="0.2">
      <c r="B31" s="8"/>
      <c r="C31" s="8"/>
      <c r="D31" s="8"/>
      <c r="E31" s="8"/>
      <c r="F31" s="8"/>
      <c r="G31" s="8"/>
      <c r="H31" s="8"/>
      <c r="I31" s="8"/>
      <c r="J31" s="8"/>
    </row>
    <row r="32" spans="2:10" x14ac:dyDescent="0.2">
      <c r="B32" s="8"/>
      <c r="C32" s="8"/>
      <c r="D32" s="8"/>
      <c r="E32" s="8"/>
      <c r="F32" s="8"/>
      <c r="G32" s="8"/>
      <c r="H32" s="8"/>
      <c r="I32" s="8"/>
      <c r="J32" s="8"/>
    </row>
    <row r="33" spans="2:15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5" ht="30" customHeight="1" x14ac:dyDescent="0.2">
      <c r="B34" s="25" t="s">
        <v>4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7">
        <f ca="1">TODAY()</f>
        <v>45635</v>
      </c>
      <c r="N34" s="28"/>
      <c r="O34" s="28"/>
    </row>
    <row r="35" spans="2:15" ht="15" customHeight="1" x14ac:dyDescent="0.2">
      <c r="B35" s="29"/>
      <c r="C35" s="29"/>
      <c r="D35" s="29"/>
      <c r="E35" s="29"/>
      <c r="F35" s="29"/>
      <c r="G35" s="29"/>
      <c r="H35" s="29"/>
      <c r="I35" s="29"/>
      <c r="J35" s="29"/>
      <c r="K35" s="30"/>
      <c r="L35" s="30"/>
      <c r="M35" s="30"/>
      <c r="N35" s="31"/>
      <c r="O35" s="31"/>
    </row>
  </sheetData>
  <mergeCells count="2">
    <mergeCell ref="B1:M2"/>
    <mergeCell ref="B34:L34"/>
  </mergeCells>
  <conditionalFormatting sqref="M6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C6:L6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2014-2024 GRFK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2024-12-09T08:23:37Z</dcterms:created>
  <dcterms:modified xsi:type="dcterms:W3CDTF">2024-12-09T08:24:16Z</dcterms:modified>
</cp:coreProperties>
</file>