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esktop\"/>
    </mc:Choice>
  </mc:AlternateContent>
  <xr:revisionPtr revIDLastSave="0" documentId="8_{A12C24CE-2F3A-48DB-B8C4-555CB9F919C6}" xr6:coauthVersionLast="36" xr6:coauthVersionMax="36" xr10:uidLastSave="{00000000-0000-0000-0000-000000000000}"/>
  <bookViews>
    <workbookView xWindow="0" yWindow="0" windowWidth="28800" windowHeight="11550" xr2:uid="{433A82BD-EFD5-44B2-926C-C7C8B0A98743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P216" i="1" s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P215" i="1" s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P212" i="1" s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P211" i="1" s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P210" i="1" s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P208" i="1" s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P207" i="1" s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P204" i="1" s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P203" i="1" s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P202" i="1" s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P200" i="1" s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P199" i="1" s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P196" i="1" s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P195" i="1" s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P194" i="1" s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P192" i="1" s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P191" i="1" s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P188" i="1" s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P187" i="1" s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P184" i="1" s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P183" i="1" s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P180" i="1" s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P179" i="1" s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P176" i="1" s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P175" i="1" s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P172" i="1" s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P171" i="1" s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P168" i="1" s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P167" i="1" s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P164" i="1" s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P163" i="1" s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P160" i="1" s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P159" i="1" s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P156" i="1" s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P155" i="1" s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P152" i="1" s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P151" i="1" s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P148" i="1" s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P147" i="1" s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P146" i="1" s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P144" i="1" s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P143" i="1" s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P138" i="1" s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P137" i="1" s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P134" i="1" s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P133" i="1" s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P130" i="1" s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P129" i="1" s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P126" i="1" s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P125" i="1" s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P122" i="1" s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P118" i="1" s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O117" i="1" s="1"/>
  <c r="P117" i="1" s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P115" i="1" s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P114" i="1" s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P110" i="1" s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O109" i="1" s="1"/>
  <c r="P109" i="1" s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P107" i="1" s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P106" i="1" s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P102" i="1" s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101" i="1" s="1"/>
  <c r="P101" i="1" s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P99" i="1" s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P98" i="1" s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P94" i="1" s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O93" i="1" s="1"/>
  <c r="P93" i="1" s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P91" i="1" s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P90" i="1" s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P86" i="1" s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O85" i="1" s="1"/>
  <c r="P85" i="1" s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O84" i="1" s="1"/>
  <c r="P84" i="1" s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P83" i="1" s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P82" i="1" s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P78" i="1" s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O77" i="1" s="1"/>
  <c r="P77" i="1" s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O76" i="1" s="1"/>
  <c r="P76" i="1" s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P75" i="1" s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P74" i="1" s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P70" i="1" s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P69" i="1" s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P67" i="1" s="1"/>
  <c r="Q66" i="1"/>
  <c r="N66" i="1"/>
  <c r="M66" i="1"/>
  <c r="L66" i="1"/>
  <c r="K66" i="1"/>
  <c r="K49" i="1" s="1"/>
  <c r="J66" i="1"/>
  <c r="I66" i="1"/>
  <c r="H66" i="1"/>
  <c r="G66" i="1"/>
  <c r="G49" i="1" s="1"/>
  <c r="F66" i="1"/>
  <c r="E66" i="1"/>
  <c r="D66" i="1"/>
  <c r="C66" i="1"/>
  <c r="C49" i="1" s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N64" i="1"/>
  <c r="M64" i="1"/>
  <c r="M49" i="1" s="1"/>
  <c r="L64" i="1"/>
  <c r="K64" i="1"/>
  <c r="J64" i="1"/>
  <c r="I64" i="1"/>
  <c r="I49" i="1" s="1"/>
  <c r="H64" i="1"/>
  <c r="G64" i="1"/>
  <c r="F64" i="1"/>
  <c r="E64" i="1"/>
  <c r="E49" i="1" s="1"/>
  <c r="D64" i="1"/>
  <c r="C64" i="1"/>
  <c r="Q63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P63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P62" i="1" s="1"/>
  <c r="Q61" i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P61" i="1" s="1"/>
  <c r="Q60" i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P60" i="1" s="1"/>
  <c r="O57" i="1"/>
  <c r="O54" i="1"/>
  <c r="M53" i="1"/>
  <c r="N51" i="1"/>
  <c r="M51" i="1"/>
  <c r="N50" i="1"/>
  <c r="N52" i="1" s="1"/>
  <c r="N53" i="1" s="1"/>
  <c r="M50" i="1"/>
  <c r="M52" i="1" s="1"/>
  <c r="L50" i="1"/>
  <c r="K50" i="1"/>
  <c r="J50" i="1"/>
  <c r="I50" i="1"/>
  <c r="H50" i="1"/>
  <c r="G50" i="1"/>
  <c r="F50" i="1"/>
  <c r="E50" i="1"/>
  <c r="D50" i="1"/>
  <c r="C50" i="1"/>
  <c r="N49" i="1"/>
  <c r="J49" i="1"/>
  <c r="F49" i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P47" i="1" s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P46" i="1" s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P43" i="1" s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P42" i="1" s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P39" i="1" s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P35" i="1" s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P34" i="1" s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P33" i="1" s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P31" i="1" s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P29" i="1" s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P28" i="1" s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P27" i="1" s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P26" i="1" s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P25" i="1" s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P24" i="1" s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P23" i="1" s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P22" i="1" s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P21" i="1" s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P20" i="1" s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P19" i="1" s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P18" i="1" s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P16" i="1" s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P15" i="1" s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P14" i="1" s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P12" i="1" s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P11" i="1" s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P10" i="1" s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Q7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P7" i="1" s="1"/>
  <c r="Q6" i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P6" i="1" s="1"/>
  <c r="Q5" i="1"/>
  <c r="N5" i="1"/>
  <c r="M5" i="1"/>
  <c r="L5" i="1"/>
  <c r="K5" i="1"/>
  <c r="J5" i="1"/>
  <c r="I5" i="1"/>
  <c r="H5" i="1"/>
  <c r="G5" i="1"/>
  <c r="F5" i="1"/>
  <c r="E5" i="1"/>
  <c r="D5" i="1"/>
  <c r="C5" i="1"/>
  <c r="O5" i="1" s="1"/>
  <c r="P5" i="1" s="1"/>
  <c r="Q4" i="1"/>
  <c r="N4" i="1"/>
  <c r="M4" i="1"/>
  <c r="L4" i="1"/>
  <c r="K4" i="1"/>
  <c r="K51" i="1" s="1"/>
  <c r="J4" i="1"/>
  <c r="I4" i="1"/>
  <c r="H4" i="1"/>
  <c r="G4" i="1"/>
  <c r="G51" i="1" s="1"/>
  <c r="F4" i="1"/>
  <c r="E4" i="1"/>
  <c r="D4" i="1"/>
  <c r="C4" i="1"/>
  <c r="C51" i="1" s="1"/>
  <c r="I52" i="1" l="1"/>
  <c r="I53" i="1" s="1"/>
  <c r="C52" i="1"/>
  <c r="F51" i="1"/>
  <c r="F52" i="1" s="1"/>
  <c r="F53" i="1" s="1"/>
  <c r="J51" i="1"/>
  <c r="J52" i="1" s="1"/>
  <c r="J53" i="1" s="1"/>
  <c r="O66" i="1"/>
  <c r="P66" i="1" s="1"/>
  <c r="O4" i="1"/>
  <c r="P4" i="1" s="1"/>
  <c r="O32" i="1"/>
  <c r="P32" i="1" s="1"/>
  <c r="O37" i="1"/>
  <c r="P37" i="1" s="1"/>
  <c r="O41" i="1"/>
  <c r="P41" i="1" s="1"/>
  <c r="O45" i="1"/>
  <c r="P45" i="1" s="1"/>
  <c r="D49" i="1"/>
  <c r="O49" i="1" s="1"/>
  <c r="H49" i="1"/>
  <c r="H51" i="1" s="1"/>
  <c r="H52" i="1" s="1"/>
  <c r="H53" i="1" s="1"/>
  <c r="L49" i="1"/>
  <c r="L51" i="1" s="1"/>
  <c r="L52" i="1" s="1"/>
  <c r="L53" i="1" s="1"/>
  <c r="E51" i="1"/>
  <c r="E52" i="1" s="1"/>
  <c r="E53" i="1" s="1"/>
  <c r="I51" i="1"/>
  <c r="O36" i="1"/>
  <c r="P36" i="1" s="1"/>
  <c r="O40" i="1"/>
  <c r="P40" i="1" s="1"/>
  <c r="O44" i="1"/>
  <c r="P44" i="1" s="1"/>
  <c r="O48" i="1"/>
  <c r="P48" i="1" s="1"/>
  <c r="O50" i="1"/>
  <c r="O64" i="1"/>
  <c r="P64" i="1" s="1"/>
  <c r="O72" i="1"/>
  <c r="P72" i="1" s="1"/>
  <c r="O80" i="1"/>
  <c r="P80" i="1" s="1"/>
  <c r="O88" i="1"/>
  <c r="P88" i="1" s="1"/>
  <c r="O96" i="1"/>
  <c r="P96" i="1" s="1"/>
  <c r="O104" i="1"/>
  <c r="P104" i="1" s="1"/>
  <c r="O112" i="1"/>
  <c r="P112" i="1" s="1"/>
  <c r="O120" i="1"/>
  <c r="P120" i="1" s="1"/>
  <c r="O123" i="1"/>
  <c r="P123" i="1" s="1"/>
  <c r="O128" i="1"/>
  <c r="P128" i="1" s="1"/>
  <c r="O131" i="1"/>
  <c r="P131" i="1" s="1"/>
  <c r="O136" i="1"/>
  <c r="P136" i="1" s="1"/>
  <c r="O139" i="1"/>
  <c r="P139" i="1" s="1"/>
  <c r="O142" i="1"/>
  <c r="P142" i="1" s="1"/>
  <c r="O145" i="1"/>
  <c r="P145" i="1" s="1"/>
  <c r="O150" i="1"/>
  <c r="P150" i="1" s="1"/>
  <c r="O153" i="1"/>
  <c r="P153" i="1" s="1"/>
  <c r="O158" i="1"/>
  <c r="P158" i="1" s="1"/>
  <c r="O161" i="1"/>
  <c r="P161" i="1" s="1"/>
  <c r="O166" i="1"/>
  <c r="P166" i="1" s="1"/>
  <c r="O169" i="1"/>
  <c r="P169" i="1" s="1"/>
  <c r="O174" i="1"/>
  <c r="P174" i="1" s="1"/>
  <c r="O177" i="1"/>
  <c r="P177" i="1" s="1"/>
  <c r="O182" i="1"/>
  <c r="P182" i="1" s="1"/>
  <c r="O185" i="1"/>
  <c r="P185" i="1" s="1"/>
  <c r="O190" i="1"/>
  <c r="P190" i="1" s="1"/>
  <c r="O193" i="1"/>
  <c r="P193" i="1" s="1"/>
  <c r="O198" i="1"/>
  <c r="P198" i="1" s="1"/>
  <c r="O201" i="1"/>
  <c r="P201" i="1" s="1"/>
  <c r="O206" i="1"/>
  <c r="P206" i="1" s="1"/>
  <c r="O209" i="1"/>
  <c r="P209" i="1" s="1"/>
  <c r="O214" i="1"/>
  <c r="P214" i="1" s="1"/>
  <c r="G52" i="1"/>
  <c r="G53" i="1" s="1"/>
  <c r="K52" i="1"/>
  <c r="K53" i="1" s="1"/>
  <c r="O65" i="1"/>
  <c r="P65" i="1" s="1"/>
  <c r="O73" i="1"/>
  <c r="P73" i="1" s="1"/>
  <c r="O81" i="1"/>
  <c r="P81" i="1" s="1"/>
  <c r="O89" i="1"/>
  <c r="P89" i="1" s="1"/>
  <c r="O97" i="1"/>
  <c r="P97" i="1" s="1"/>
  <c r="O105" i="1"/>
  <c r="P105" i="1" s="1"/>
  <c r="O113" i="1"/>
  <c r="P113" i="1" s="1"/>
  <c r="O121" i="1"/>
  <c r="P121" i="1" s="1"/>
  <c r="O79" i="1"/>
  <c r="P79" i="1" s="1"/>
  <c r="O87" i="1"/>
  <c r="P87" i="1" s="1"/>
  <c r="O95" i="1"/>
  <c r="P95" i="1" s="1"/>
  <c r="O103" i="1"/>
  <c r="P103" i="1" s="1"/>
  <c r="O111" i="1"/>
  <c r="P111" i="1" s="1"/>
  <c r="O119" i="1"/>
  <c r="P119" i="1" s="1"/>
  <c r="O127" i="1"/>
  <c r="P127" i="1" s="1"/>
  <c r="O135" i="1"/>
  <c r="P135" i="1" s="1"/>
  <c r="O141" i="1"/>
  <c r="P141" i="1" s="1"/>
  <c r="O149" i="1"/>
  <c r="P149" i="1" s="1"/>
  <c r="O157" i="1"/>
  <c r="P157" i="1" s="1"/>
  <c r="O165" i="1"/>
  <c r="P165" i="1" s="1"/>
  <c r="O173" i="1"/>
  <c r="P173" i="1" s="1"/>
  <c r="O181" i="1"/>
  <c r="P181" i="1" s="1"/>
  <c r="O189" i="1"/>
  <c r="P189" i="1" s="1"/>
  <c r="O197" i="1"/>
  <c r="P197" i="1" s="1"/>
  <c r="O205" i="1"/>
  <c r="P205" i="1" s="1"/>
  <c r="O213" i="1"/>
  <c r="P213" i="1" s="1"/>
  <c r="C53" i="1" l="1"/>
  <c r="D51" i="1"/>
  <c r="O51" i="1" l="1"/>
  <c r="D52" i="1"/>
  <c r="D53" i="1" l="1"/>
  <c r="O52" i="1"/>
  <c r="O53" i="1" s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<sst xmlns="http://schemas.openxmlformats.org/spreadsheetml/2006/main" count="227" uniqueCount="227">
  <si>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</si>
  <si>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</si>
  <si>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</si>
  <si>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</si>
  <si>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</si>
  <si>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</si>
  <si>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</si>
  <si>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</si>
  <si>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</si>
  <si>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</si>
  <si>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</si>
  <si>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</si>
  <si>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</si>
  <si>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</si>
  <si>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</si>
  <si>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</si>
  <si>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</si>
  <si>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</si>
  <si>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</si>
  <si>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</si>
  <si>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</si>
  <si>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</si>
  <si>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</si>
  <si>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</si>
  <si>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</si>
  <si>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</si>
  <si>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</si>
  <si>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</si>
  <si>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</si>
  <si>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</si>
  <si>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</si>
  <si>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</si>
  <si>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</si>
  <si>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</si>
  <si>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</si>
  <si>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</si>
  <si>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</si>
  <si>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</si>
  <si>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</si>
  <si>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</si>
  <si>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</si>
  <si>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</si>
  <si>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</si>
  <si>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</si>
  <si>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</si>
  <si>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</si>
  <si>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</si>
  <si>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</si>
  <si>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</si>
  <si>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</si>
  <si>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</si>
  <si>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</si>
  <si>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</si>
  <si>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</si>
  <si>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</si>
  <si>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</si>
  <si>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</si>
  <si>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</si>
  <si>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</si>
  <si>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</si>
  <si>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</si>
  <si>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</si>
  <si>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</si>
  <si>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</si>
  <si>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</si>
  <si>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</si>
  <si>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</si>
  <si>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MUSTAFA KÖROĞLU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</si>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</sst>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;statistik,%20Aral&#305;k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38370</v>
          </cell>
        </row>
        <row r="6">
          <cell r="O6">
            <v>12168</v>
          </cell>
        </row>
        <row r="7">
          <cell r="O7">
            <v>2441</v>
          </cell>
        </row>
        <row r="8">
          <cell r="O8">
            <v>2989</v>
          </cell>
        </row>
        <row r="9">
          <cell r="O9">
            <v>8530</v>
          </cell>
        </row>
        <row r="10">
          <cell r="O10">
            <v>13541</v>
          </cell>
        </row>
        <row r="11">
          <cell r="O11">
            <v>1994</v>
          </cell>
        </row>
        <row r="12">
          <cell r="O12">
            <v>2607</v>
          </cell>
        </row>
        <row r="13">
          <cell r="O13">
            <v>6948</v>
          </cell>
        </row>
        <row r="14">
          <cell r="O14">
            <v>602</v>
          </cell>
        </row>
        <row r="15">
          <cell r="O15">
            <v>6958</v>
          </cell>
        </row>
        <row r="16">
          <cell r="O16">
            <v>1261</v>
          </cell>
        </row>
        <row r="17">
          <cell r="O17">
            <v>7961</v>
          </cell>
        </row>
        <row r="18">
          <cell r="O18">
            <v>689</v>
          </cell>
        </row>
        <row r="19">
          <cell r="O19">
            <v>15537</v>
          </cell>
        </row>
        <row r="20">
          <cell r="O20">
            <v>716</v>
          </cell>
        </row>
        <row r="21">
          <cell r="O21">
            <v>245696</v>
          </cell>
        </row>
        <row r="22">
          <cell r="O22">
            <v>2526</v>
          </cell>
        </row>
        <row r="23">
          <cell r="O23">
            <v>6891</v>
          </cell>
        </row>
        <row r="24">
          <cell r="O24">
            <v>1553</v>
          </cell>
        </row>
        <row r="25">
          <cell r="O25">
            <v>9529</v>
          </cell>
        </row>
        <row r="26">
          <cell r="O26">
            <v>2670</v>
          </cell>
        </row>
        <row r="27">
          <cell r="O27">
            <v>4242</v>
          </cell>
        </row>
        <row r="28">
          <cell r="O28">
            <v>8711</v>
          </cell>
        </row>
        <row r="29">
          <cell r="O29">
            <v>151</v>
          </cell>
        </row>
        <row r="30">
          <cell r="O30">
            <v>1864</v>
          </cell>
        </row>
        <row r="31">
          <cell r="O31">
            <v>6911</v>
          </cell>
        </row>
        <row r="32">
          <cell r="O32">
            <v>405</v>
          </cell>
        </row>
        <row r="33">
          <cell r="O33">
            <v>1642</v>
          </cell>
        </row>
        <row r="34">
          <cell r="O34">
            <v>9131</v>
          </cell>
        </row>
        <row r="35">
          <cell r="O35">
            <v>822</v>
          </cell>
        </row>
        <row r="36">
          <cell r="O36">
            <v>197</v>
          </cell>
        </row>
        <row r="37">
          <cell r="O37">
            <v>1641</v>
          </cell>
        </row>
        <row r="38">
          <cell r="O38">
            <v>42433</v>
          </cell>
        </row>
        <row r="39">
          <cell r="O39">
            <v>780</v>
          </cell>
        </row>
        <row r="40">
          <cell r="O40">
            <v>5211</v>
          </cell>
        </row>
        <row r="41">
          <cell r="O41">
            <v>85670</v>
          </cell>
        </row>
        <row r="42">
          <cell r="O42">
            <v>4835</v>
          </cell>
        </row>
        <row r="43">
          <cell r="O43">
            <v>994</v>
          </cell>
        </row>
        <row r="44">
          <cell r="O44">
            <v>444</v>
          </cell>
        </row>
        <row r="45">
          <cell r="O45">
            <v>6096</v>
          </cell>
        </row>
        <row r="46">
          <cell r="O46">
            <v>4111</v>
          </cell>
        </row>
        <row r="47">
          <cell r="O47">
            <v>2035</v>
          </cell>
        </row>
        <row r="48">
          <cell r="O48">
            <v>576</v>
          </cell>
        </row>
        <row r="49">
          <cell r="O49">
            <v>3361</v>
          </cell>
        </row>
        <row r="51">
          <cell r="O51">
            <v>56525</v>
          </cell>
        </row>
        <row r="58">
          <cell r="O58">
            <v>60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12</v>
          </cell>
        </row>
        <row r="62">
          <cell r="O62">
            <v>86</v>
          </cell>
        </row>
        <row r="63">
          <cell r="O63">
            <v>2248</v>
          </cell>
        </row>
        <row r="64">
          <cell r="O64">
            <v>7</v>
          </cell>
        </row>
        <row r="65">
          <cell r="O65">
            <v>335</v>
          </cell>
        </row>
        <row r="66">
          <cell r="O66">
            <v>67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477</v>
          </cell>
        </row>
        <row r="73">
          <cell r="O73">
            <v>0</v>
          </cell>
        </row>
        <row r="74">
          <cell r="O74">
            <v>16</v>
          </cell>
        </row>
        <row r="75">
          <cell r="O75">
            <v>1178</v>
          </cell>
        </row>
        <row r="76">
          <cell r="O76">
            <v>0</v>
          </cell>
        </row>
        <row r="77">
          <cell r="O77">
            <v>810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1</v>
          </cell>
        </row>
        <row r="82">
          <cell r="O82">
            <v>104</v>
          </cell>
        </row>
        <row r="83">
          <cell r="O83">
            <v>0</v>
          </cell>
        </row>
        <row r="84">
          <cell r="O84">
            <v>1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41</v>
          </cell>
        </row>
        <row r="89">
          <cell r="O89">
            <v>35</v>
          </cell>
        </row>
        <row r="90">
          <cell r="O90">
            <v>0</v>
          </cell>
        </row>
        <row r="91">
          <cell r="O91">
            <v>4</v>
          </cell>
        </row>
        <row r="92">
          <cell r="O92">
            <v>111</v>
          </cell>
        </row>
        <row r="93">
          <cell r="O93">
            <v>4</v>
          </cell>
        </row>
        <row r="94">
          <cell r="O94">
            <v>45</v>
          </cell>
        </row>
        <row r="95">
          <cell r="O95">
            <v>100</v>
          </cell>
        </row>
        <row r="96">
          <cell r="O96">
            <v>9</v>
          </cell>
        </row>
        <row r="97">
          <cell r="O97">
            <v>437</v>
          </cell>
        </row>
        <row r="98">
          <cell r="O98">
            <v>5</v>
          </cell>
        </row>
        <row r="99">
          <cell r="O99">
            <v>1</v>
          </cell>
        </row>
        <row r="100">
          <cell r="O100">
            <v>512</v>
          </cell>
        </row>
        <row r="101">
          <cell r="O101">
            <v>235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6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16</v>
          </cell>
        </row>
        <row r="109">
          <cell r="O109">
            <v>16</v>
          </cell>
        </row>
        <row r="110">
          <cell r="O110">
            <v>2</v>
          </cell>
        </row>
        <row r="111">
          <cell r="O111">
            <v>140</v>
          </cell>
        </row>
        <row r="112">
          <cell r="O112">
            <v>3</v>
          </cell>
        </row>
        <row r="113">
          <cell r="O113">
            <v>152</v>
          </cell>
        </row>
        <row r="114">
          <cell r="O114">
            <v>345</v>
          </cell>
        </row>
        <row r="115">
          <cell r="O115">
            <v>7</v>
          </cell>
        </row>
        <row r="116">
          <cell r="O116">
            <v>21</v>
          </cell>
        </row>
        <row r="117">
          <cell r="O117">
            <v>135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49</v>
          </cell>
        </row>
        <row r="121">
          <cell r="O121">
            <v>2</v>
          </cell>
        </row>
        <row r="122">
          <cell r="O122">
            <v>2</v>
          </cell>
        </row>
        <row r="123">
          <cell r="O123">
            <v>63</v>
          </cell>
        </row>
        <row r="124">
          <cell r="O124">
            <v>494</v>
          </cell>
        </row>
        <row r="125">
          <cell r="O125">
            <v>14</v>
          </cell>
        </row>
        <row r="126">
          <cell r="O126">
            <v>100</v>
          </cell>
        </row>
        <row r="127">
          <cell r="O127">
            <v>136</v>
          </cell>
        </row>
        <row r="128">
          <cell r="O128">
            <v>0</v>
          </cell>
        </row>
        <row r="129">
          <cell r="O129">
            <v>184</v>
          </cell>
        </row>
        <row r="130">
          <cell r="O130">
            <v>1</v>
          </cell>
        </row>
        <row r="131">
          <cell r="O131">
            <v>6</v>
          </cell>
        </row>
        <row r="132">
          <cell r="O132">
            <v>139</v>
          </cell>
        </row>
        <row r="133">
          <cell r="O133">
            <v>0</v>
          </cell>
        </row>
        <row r="134">
          <cell r="O134">
            <v>775</v>
          </cell>
        </row>
        <row r="135">
          <cell r="O135">
            <v>29</v>
          </cell>
        </row>
        <row r="136">
          <cell r="O136">
            <v>3140</v>
          </cell>
        </row>
        <row r="137">
          <cell r="O137">
            <v>258</v>
          </cell>
        </row>
        <row r="138">
          <cell r="O138">
            <v>1238</v>
          </cell>
        </row>
        <row r="139">
          <cell r="O139">
            <v>2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55</v>
          </cell>
        </row>
        <row r="144">
          <cell r="O144">
            <v>29</v>
          </cell>
        </row>
        <row r="145">
          <cell r="O145">
            <v>114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3</v>
          </cell>
        </row>
        <row r="149">
          <cell r="O149">
            <v>0</v>
          </cell>
        </row>
        <row r="150">
          <cell r="O150">
            <v>85</v>
          </cell>
        </row>
        <row r="151">
          <cell r="O151">
            <v>0</v>
          </cell>
        </row>
        <row r="152">
          <cell r="O152">
            <v>474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529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1617</v>
          </cell>
        </row>
        <row r="159">
          <cell r="O159">
            <v>1</v>
          </cell>
        </row>
        <row r="160">
          <cell r="O160">
            <v>5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38</v>
          </cell>
        </row>
        <row r="167">
          <cell r="O167">
            <v>27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1689</v>
          </cell>
        </row>
        <row r="171">
          <cell r="O171">
            <v>423</v>
          </cell>
        </row>
        <row r="172">
          <cell r="O172">
            <v>0</v>
          </cell>
        </row>
        <row r="173">
          <cell r="O173">
            <v>14</v>
          </cell>
        </row>
        <row r="174">
          <cell r="O174">
            <v>0</v>
          </cell>
        </row>
        <row r="175">
          <cell r="O175">
            <v>6</v>
          </cell>
        </row>
        <row r="176">
          <cell r="O176">
            <v>76</v>
          </cell>
        </row>
        <row r="177">
          <cell r="O177">
            <v>0</v>
          </cell>
        </row>
        <row r="178">
          <cell r="O178">
            <v>9</v>
          </cell>
        </row>
        <row r="179">
          <cell r="O179">
            <v>4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49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70</v>
          </cell>
        </row>
        <row r="188">
          <cell r="O188">
            <v>57</v>
          </cell>
        </row>
        <row r="189">
          <cell r="O189">
            <v>3</v>
          </cell>
        </row>
        <row r="190">
          <cell r="O190">
            <v>13</v>
          </cell>
        </row>
        <row r="191">
          <cell r="O191">
            <v>6</v>
          </cell>
        </row>
        <row r="192">
          <cell r="O192">
            <v>200</v>
          </cell>
        </row>
        <row r="193">
          <cell r="O193">
            <v>1</v>
          </cell>
        </row>
        <row r="194">
          <cell r="O194">
            <v>74</v>
          </cell>
        </row>
        <row r="195">
          <cell r="O195">
            <v>94</v>
          </cell>
        </row>
        <row r="196">
          <cell r="O196">
            <v>2</v>
          </cell>
        </row>
        <row r="197">
          <cell r="O197">
            <v>105</v>
          </cell>
        </row>
        <row r="198">
          <cell r="O198">
            <v>47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12</v>
          </cell>
        </row>
        <row r="202">
          <cell r="O202">
            <v>1149</v>
          </cell>
        </row>
        <row r="203">
          <cell r="O203">
            <v>0</v>
          </cell>
        </row>
        <row r="204">
          <cell r="O204">
            <v>45</v>
          </cell>
        </row>
        <row r="205">
          <cell r="O205">
            <v>1</v>
          </cell>
        </row>
        <row r="206">
          <cell r="O206">
            <v>31</v>
          </cell>
        </row>
        <row r="207">
          <cell r="O207">
            <v>25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39</v>
          </cell>
        </row>
        <row r="211">
          <cell r="O211">
            <v>5</v>
          </cell>
        </row>
        <row r="212">
          <cell r="O212">
            <v>53</v>
          </cell>
        </row>
        <row r="213">
          <cell r="O213">
            <v>0</v>
          </cell>
        </row>
        <row r="214">
          <cell r="O214">
            <v>12</v>
          </cell>
        </row>
      </sheetData>
      <sheetData sheetId="7">
        <row r="5">
          <cell r="O5">
            <v>37796</v>
          </cell>
        </row>
        <row r="6">
          <cell r="O6">
            <v>9334</v>
          </cell>
        </row>
        <row r="7">
          <cell r="O7">
            <v>2133</v>
          </cell>
        </row>
        <row r="8">
          <cell r="O8">
            <v>2377</v>
          </cell>
        </row>
        <row r="9">
          <cell r="O9">
            <v>8771</v>
          </cell>
        </row>
        <row r="10">
          <cell r="O10">
            <v>9249</v>
          </cell>
        </row>
        <row r="11">
          <cell r="O11">
            <v>1882</v>
          </cell>
        </row>
        <row r="12">
          <cell r="O12">
            <v>3117</v>
          </cell>
        </row>
        <row r="13">
          <cell r="O13">
            <v>6381</v>
          </cell>
        </row>
        <row r="14">
          <cell r="O14">
            <v>488</v>
          </cell>
        </row>
        <row r="15">
          <cell r="O15">
            <v>3460</v>
          </cell>
        </row>
        <row r="16">
          <cell r="O16">
            <v>1727</v>
          </cell>
        </row>
        <row r="17">
          <cell r="O17">
            <v>10186</v>
          </cell>
        </row>
        <row r="18">
          <cell r="O18">
            <v>639</v>
          </cell>
        </row>
        <row r="19">
          <cell r="O19">
            <v>18682</v>
          </cell>
        </row>
        <row r="20">
          <cell r="O20">
            <v>694</v>
          </cell>
        </row>
        <row r="21">
          <cell r="O21">
            <v>249645</v>
          </cell>
        </row>
        <row r="22">
          <cell r="O22">
            <v>3371</v>
          </cell>
        </row>
        <row r="23">
          <cell r="O23">
            <v>6307</v>
          </cell>
        </row>
        <row r="24">
          <cell r="O24">
            <v>1493</v>
          </cell>
        </row>
        <row r="25">
          <cell r="O25">
            <v>9471</v>
          </cell>
        </row>
        <row r="26">
          <cell r="O26">
            <v>1651</v>
          </cell>
        </row>
        <row r="27">
          <cell r="O27">
            <v>2188</v>
          </cell>
        </row>
        <row r="28">
          <cell r="O28">
            <v>14770</v>
          </cell>
        </row>
        <row r="29">
          <cell r="O29">
            <v>105</v>
          </cell>
        </row>
        <row r="30">
          <cell r="O30">
            <v>1524</v>
          </cell>
        </row>
        <row r="31">
          <cell r="O31">
            <v>6176</v>
          </cell>
        </row>
        <row r="32">
          <cell r="O32">
            <v>425</v>
          </cell>
        </row>
        <row r="33">
          <cell r="O33">
            <v>1629</v>
          </cell>
        </row>
        <row r="34">
          <cell r="O34">
            <v>11025</v>
          </cell>
        </row>
        <row r="35">
          <cell r="O35">
            <v>792</v>
          </cell>
        </row>
        <row r="36">
          <cell r="O36">
            <v>229</v>
          </cell>
        </row>
        <row r="37">
          <cell r="O37">
            <v>305</v>
          </cell>
        </row>
        <row r="38">
          <cell r="O38">
            <v>41341</v>
          </cell>
        </row>
        <row r="39">
          <cell r="O39">
            <v>790</v>
          </cell>
        </row>
        <row r="40">
          <cell r="O40">
            <v>5641</v>
          </cell>
        </row>
        <row r="41">
          <cell r="O41">
            <v>73596</v>
          </cell>
        </row>
        <row r="42">
          <cell r="O42">
            <v>5133</v>
          </cell>
        </row>
        <row r="43">
          <cell r="O43">
            <v>843</v>
          </cell>
        </row>
        <row r="44">
          <cell r="O44">
            <v>247</v>
          </cell>
        </row>
        <row r="45">
          <cell r="O45">
            <v>5080</v>
          </cell>
        </row>
        <row r="46">
          <cell r="O46">
            <v>3605</v>
          </cell>
        </row>
        <row r="47">
          <cell r="O47">
            <v>2050</v>
          </cell>
        </row>
        <row r="48">
          <cell r="O48">
            <v>347</v>
          </cell>
        </row>
        <row r="49">
          <cell r="O49">
            <v>5098</v>
          </cell>
        </row>
        <row r="51">
          <cell r="O51">
            <v>54430</v>
          </cell>
        </row>
        <row r="58">
          <cell r="O58">
            <v>51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5</v>
          </cell>
        </row>
        <row r="62">
          <cell r="O62">
            <v>117</v>
          </cell>
        </row>
        <row r="63">
          <cell r="O63">
            <v>3607</v>
          </cell>
        </row>
        <row r="64">
          <cell r="O64">
            <v>0</v>
          </cell>
        </row>
        <row r="65">
          <cell r="O65">
            <v>388</v>
          </cell>
        </row>
        <row r="66">
          <cell r="O66">
            <v>76</v>
          </cell>
        </row>
        <row r="67">
          <cell r="O67">
            <v>5</v>
          </cell>
        </row>
        <row r="68">
          <cell r="O68">
            <v>0</v>
          </cell>
        </row>
        <row r="69">
          <cell r="O69">
            <v>5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460</v>
          </cell>
        </row>
        <row r="73">
          <cell r="O73">
            <v>1</v>
          </cell>
        </row>
        <row r="74">
          <cell r="O74">
            <v>7</v>
          </cell>
        </row>
        <row r="75">
          <cell r="O75">
            <v>384</v>
          </cell>
        </row>
        <row r="76">
          <cell r="O76">
            <v>0</v>
          </cell>
        </row>
        <row r="77">
          <cell r="O77">
            <v>459</v>
          </cell>
        </row>
        <row r="78">
          <cell r="O78">
            <v>0</v>
          </cell>
        </row>
        <row r="79">
          <cell r="O79">
            <v>6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128</v>
          </cell>
        </row>
        <row r="83">
          <cell r="O83">
            <v>0</v>
          </cell>
        </row>
        <row r="84">
          <cell r="O84">
            <v>6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52</v>
          </cell>
        </row>
        <row r="88">
          <cell r="O88">
            <v>55</v>
          </cell>
        </row>
        <row r="89">
          <cell r="O89">
            <v>20</v>
          </cell>
        </row>
        <row r="90">
          <cell r="O90">
            <v>2</v>
          </cell>
        </row>
        <row r="91">
          <cell r="O91">
            <v>11</v>
          </cell>
        </row>
        <row r="92">
          <cell r="O92">
            <v>80</v>
          </cell>
        </row>
        <row r="93">
          <cell r="O93">
            <v>2</v>
          </cell>
        </row>
        <row r="94">
          <cell r="O94">
            <v>50</v>
          </cell>
        </row>
        <row r="95">
          <cell r="O95">
            <v>155</v>
          </cell>
        </row>
        <row r="96">
          <cell r="O96">
            <v>9</v>
          </cell>
        </row>
        <row r="97">
          <cell r="O97">
            <v>1246</v>
          </cell>
        </row>
        <row r="98">
          <cell r="O98">
            <v>7</v>
          </cell>
        </row>
        <row r="99">
          <cell r="O99">
            <v>2</v>
          </cell>
        </row>
        <row r="100">
          <cell r="O100">
            <v>552</v>
          </cell>
        </row>
        <row r="101">
          <cell r="O101">
            <v>318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11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7</v>
          </cell>
        </row>
        <row r="109">
          <cell r="O109">
            <v>6</v>
          </cell>
        </row>
        <row r="110">
          <cell r="O110">
            <v>0</v>
          </cell>
        </row>
        <row r="111">
          <cell r="O111">
            <v>158</v>
          </cell>
        </row>
        <row r="112">
          <cell r="O112">
            <v>3</v>
          </cell>
        </row>
        <row r="113">
          <cell r="O113">
            <v>137</v>
          </cell>
        </row>
        <row r="114">
          <cell r="O114">
            <v>481</v>
          </cell>
        </row>
        <row r="115">
          <cell r="O115">
            <v>5</v>
          </cell>
        </row>
        <row r="116">
          <cell r="O116">
            <v>11</v>
          </cell>
        </row>
        <row r="117">
          <cell r="O117">
            <v>118</v>
          </cell>
        </row>
        <row r="118">
          <cell r="O118">
            <v>0</v>
          </cell>
        </row>
        <row r="119">
          <cell r="O119">
            <v>24</v>
          </cell>
        </row>
        <row r="120">
          <cell r="O120">
            <v>69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85</v>
          </cell>
        </row>
        <row r="124">
          <cell r="O124">
            <v>291</v>
          </cell>
        </row>
        <row r="125">
          <cell r="O125">
            <v>11</v>
          </cell>
        </row>
        <row r="126">
          <cell r="O126">
            <v>93</v>
          </cell>
        </row>
        <row r="127">
          <cell r="O127">
            <v>138</v>
          </cell>
        </row>
        <row r="128">
          <cell r="O128">
            <v>0</v>
          </cell>
        </row>
        <row r="129">
          <cell r="O129">
            <v>110</v>
          </cell>
        </row>
        <row r="130">
          <cell r="O130">
            <v>0</v>
          </cell>
        </row>
        <row r="131">
          <cell r="O131">
            <v>26</v>
          </cell>
        </row>
        <row r="132">
          <cell r="O132">
            <v>177</v>
          </cell>
        </row>
        <row r="133">
          <cell r="O133">
            <v>0</v>
          </cell>
        </row>
        <row r="134">
          <cell r="O134">
            <v>1191</v>
          </cell>
        </row>
        <row r="135">
          <cell r="O135">
            <v>13</v>
          </cell>
        </row>
        <row r="136">
          <cell r="O136">
            <v>3403</v>
          </cell>
        </row>
        <row r="137">
          <cell r="O137">
            <v>300</v>
          </cell>
        </row>
        <row r="138">
          <cell r="O138">
            <v>1663</v>
          </cell>
        </row>
        <row r="139">
          <cell r="O139">
            <v>2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1</v>
          </cell>
        </row>
        <row r="143">
          <cell r="O143">
            <v>31</v>
          </cell>
        </row>
        <row r="144">
          <cell r="O144">
            <v>6</v>
          </cell>
        </row>
        <row r="145">
          <cell r="O145">
            <v>112</v>
          </cell>
        </row>
        <row r="146">
          <cell r="O146">
            <v>4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1</v>
          </cell>
        </row>
        <row r="150">
          <cell r="O150">
            <v>57</v>
          </cell>
        </row>
        <row r="151">
          <cell r="O151">
            <v>1</v>
          </cell>
        </row>
        <row r="152">
          <cell r="O152">
            <v>455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196</v>
          </cell>
        </row>
        <row r="156">
          <cell r="O156">
            <v>0</v>
          </cell>
        </row>
        <row r="157">
          <cell r="O157">
            <v>11</v>
          </cell>
        </row>
        <row r="158">
          <cell r="O158">
            <v>1522</v>
          </cell>
        </row>
        <row r="159">
          <cell r="O159">
            <v>7</v>
          </cell>
        </row>
        <row r="160">
          <cell r="O160">
            <v>4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4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50</v>
          </cell>
        </row>
        <row r="167">
          <cell r="O167">
            <v>53</v>
          </cell>
        </row>
        <row r="168">
          <cell r="O168">
            <v>3</v>
          </cell>
        </row>
        <row r="169">
          <cell r="O169">
            <v>0</v>
          </cell>
        </row>
        <row r="170">
          <cell r="O170">
            <v>1773</v>
          </cell>
        </row>
        <row r="171">
          <cell r="O171">
            <v>284</v>
          </cell>
        </row>
        <row r="172">
          <cell r="O172">
            <v>0</v>
          </cell>
        </row>
        <row r="173">
          <cell r="O173">
            <v>12</v>
          </cell>
        </row>
        <row r="174">
          <cell r="O174">
            <v>0</v>
          </cell>
        </row>
        <row r="175">
          <cell r="O175">
            <v>4</v>
          </cell>
        </row>
        <row r="176">
          <cell r="O176">
            <v>41</v>
          </cell>
        </row>
        <row r="177">
          <cell r="O177">
            <v>3</v>
          </cell>
        </row>
        <row r="178">
          <cell r="O178">
            <v>8</v>
          </cell>
        </row>
        <row r="179">
          <cell r="O179">
            <v>3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11</v>
          </cell>
        </row>
        <row r="183">
          <cell r="O183">
            <v>4</v>
          </cell>
        </row>
        <row r="184">
          <cell r="O184">
            <v>27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52</v>
          </cell>
        </row>
        <row r="188">
          <cell r="O188">
            <v>123</v>
          </cell>
        </row>
        <row r="189">
          <cell r="O189">
            <v>3</v>
          </cell>
        </row>
        <row r="190">
          <cell r="O190">
            <v>12</v>
          </cell>
        </row>
        <row r="191">
          <cell r="O191">
            <v>16</v>
          </cell>
        </row>
        <row r="192">
          <cell r="O192">
            <v>198</v>
          </cell>
        </row>
        <row r="193">
          <cell r="O193">
            <v>28</v>
          </cell>
        </row>
        <row r="194">
          <cell r="O194">
            <v>85</v>
          </cell>
        </row>
        <row r="195">
          <cell r="O195">
            <v>87</v>
          </cell>
        </row>
        <row r="196">
          <cell r="O196">
            <v>2</v>
          </cell>
        </row>
        <row r="197">
          <cell r="O197">
            <v>114</v>
          </cell>
        </row>
        <row r="198">
          <cell r="O198">
            <v>45</v>
          </cell>
        </row>
        <row r="199">
          <cell r="O199">
            <v>2</v>
          </cell>
        </row>
        <row r="200">
          <cell r="O200">
            <v>2</v>
          </cell>
        </row>
        <row r="201">
          <cell r="O201">
            <v>15</v>
          </cell>
        </row>
        <row r="202">
          <cell r="O202">
            <v>1869</v>
          </cell>
        </row>
        <row r="203">
          <cell r="O203">
            <v>0</v>
          </cell>
        </row>
        <row r="204">
          <cell r="O204">
            <v>43</v>
          </cell>
        </row>
        <row r="205">
          <cell r="O205">
            <v>8</v>
          </cell>
        </row>
        <row r="206">
          <cell r="O206">
            <v>16</v>
          </cell>
        </row>
        <row r="207">
          <cell r="O207">
            <v>19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80</v>
          </cell>
        </row>
        <row r="211">
          <cell r="O211">
            <v>9</v>
          </cell>
        </row>
        <row r="212">
          <cell r="O212">
            <v>37</v>
          </cell>
        </row>
        <row r="213">
          <cell r="O213">
            <v>1</v>
          </cell>
        </row>
        <row r="214">
          <cell r="O214">
            <v>17</v>
          </cell>
        </row>
      </sheetData>
      <sheetData sheetId="8">
        <row r="5">
          <cell r="O5">
            <v>42488</v>
          </cell>
        </row>
        <row r="6">
          <cell r="O6">
            <v>9791</v>
          </cell>
        </row>
        <row r="7">
          <cell r="O7">
            <v>1753</v>
          </cell>
        </row>
        <row r="8">
          <cell r="O8">
            <v>1620</v>
          </cell>
        </row>
        <row r="9">
          <cell r="O9">
            <v>1569</v>
          </cell>
        </row>
        <row r="10">
          <cell r="O10">
            <v>7822</v>
          </cell>
        </row>
        <row r="11">
          <cell r="O11">
            <v>1659</v>
          </cell>
        </row>
        <row r="12">
          <cell r="O12">
            <v>7467</v>
          </cell>
        </row>
        <row r="13">
          <cell r="O13">
            <v>5277</v>
          </cell>
        </row>
        <row r="14">
          <cell r="O14">
            <v>330</v>
          </cell>
        </row>
        <row r="15">
          <cell r="O15">
            <v>4000</v>
          </cell>
        </row>
        <row r="16">
          <cell r="O16">
            <v>1897</v>
          </cell>
        </row>
        <row r="17">
          <cell r="O17">
            <v>4330</v>
          </cell>
        </row>
        <row r="18">
          <cell r="O18">
            <v>591</v>
          </cell>
        </row>
        <row r="19">
          <cell r="O19">
            <v>14220</v>
          </cell>
        </row>
        <row r="20">
          <cell r="O20">
            <v>367</v>
          </cell>
        </row>
        <row r="21">
          <cell r="O21">
            <v>230125</v>
          </cell>
        </row>
        <row r="22">
          <cell r="O22">
            <v>3115</v>
          </cell>
        </row>
        <row r="23">
          <cell r="O23">
            <v>5048</v>
          </cell>
        </row>
        <row r="24">
          <cell r="O24">
            <v>757</v>
          </cell>
        </row>
        <row r="25">
          <cell r="O25">
            <v>7154</v>
          </cell>
        </row>
        <row r="26">
          <cell r="O26">
            <v>938</v>
          </cell>
        </row>
        <row r="27">
          <cell r="O27">
            <v>2513</v>
          </cell>
        </row>
        <row r="28">
          <cell r="O28">
            <v>4385</v>
          </cell>
        </row>
        <row r="29">
          <cell r="O29">
            <v>53</v>
          </cell>
        </row>
        <row r="30">
          <cell r="O30">
            <v>1767</v>
          </cell>
        </row>
        <row r="31">
          <cell r="O31">
            <v>1167</v>
          </cell>
        </row>
        <row r="32">
          <cell r="O32">
            <v>979</v>
          </cell>
        </row>
        <row r="33">
          <cell r="O33">
            <v>2517</v>
          </cell>
        </row>
        <row r="34">
          <cell r="O34">
            <v>3640</v>
          </cell>
        </row>
        <row r="35">
          <cell r="O35">
            <v>844</v>
          </cell>
        </row>
        <row r="36">
          <cell r="O36">
            <v>111</v>
          </cell>
        </row>
        <row r="37">
          <cell r="O37">
            <v>240</v>
          </cell>
        </row>
        <row r="38">
          <cell r="O38">
            <v>39569</v>
          </cell>
        </row>
        <row r="39">
          <cell r="O39">
            <v>661</v>
          </cell>
        </row>
        <row r="40">
          <cell r="O40">
            <v>4452</v>
          </cell>
        </row>
        <row r="41">
          <cell r="O41">
            <v>68409</v>
          </cell>
        </row>
        <row r="42">
          <cell r="O42">
            <v>3521</v>
          </cell>
        </row>
        <row r="43">
          <cell r="O43">
            <v>783</v>
          </cell>
        </row>
        <row r="44">
          <cell r="O44">
            <v>371</v>
          </cell>
        </row>
        <row r="45">
          <cell r="O45">
            <v>1103</v>
          </cell>
        </row>
        <row r="46">
          <cell r="O46">
            <v>3554</v>
          </cell>
        </row>
        <row r="47">
          <cell r="O47">
            <v>961</v>
          </cell>
        </row>
        <row r="48">
          <cell r="O48">
            <v>314</v>
          </cell>
        </row>
        <row r="49">
          <cell r="O49">
            <v>3735</v>
          </cell>
        </row>
        <row r="51">
          <cell r="O51">
            <v>38319</v>
          </cell>
        </row>
        <row r="58">
          <cell r="O58">
            <v>15</v>
          </cell>
        </row>
        <row r="59">
          <cell r="O59">
            <v>0</v>
          </cell>
        </row>
        <row r="60">
          <cell r="O60">
            <v>8</v>
          </cell>
        </row>
        <row r="61">
          <cell r="O61">
            <v>3</v>
          </cell>
        </row>
        <row r="62">
          <cell r="O62">
            <v>175</v>
          </cell>
        </row>
        <row r="63">
          <cell r="O63">
            <v>1350</v>
          </cell>
        </row>
        <row r="64">
          <cell r="O64">
            <v>2</v>
          </cell>
        </row>
        <row r="65">
          <cell r="O65">
            <v>95</v>
          </cell>
        </row>
        <row r="66">
          <cell r="O66">
            <v>36</v>
          </cell>
        </row>
        <row r="67">
          <cell r="O67">
            <v>4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95</v>
          </cell>
        </row>
        <row r="73">
          <cell r="O73">
            <v>2</v>
          </cell>
        </row>
        <row r="74">
          <cell r="O74">
            <v>10</v>
          </cell>
        </row>
        <row r="75">
          <cell r="O75">
            <v>323</v>
          </cell>
        </row>
        <row r="76">
          <cell r="O76">
            <v>1</v>
          </cell>
        </row>
        <row r="77">
          <cell r="O77">
            <v>580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14</v>
          </cell>
        </row>
        <row r="89">
          <cell r="O89">
            <v>10</v>
          </cell>
        </row>
        <row r="90">
          <cell r="O90">
            <v>2</v>
          </cell>
        </row>
        <row r="91">
          <cell r="O91">
            <v>1</v>
          </cell>
        </row>
        <row r="92">
          <cell r="O92">
            <v>27</v>
          </cell>
        </row>
        <row r="93">
          <cell r="O93">
            <v>2</v>
          </cell>
        </row>
        <row r="94">
          <cell r="O94">
            <v>18</v>
          </cell>
        </row>
        <row r="95">
          <cell r="O95">
            <v>755</v>
          </cell>
        </row>
        <row r="96">
          <cell r="O96">
            <v>1</v>
          </cell>
        </row>
        <row r="97">
          <cell r="O97">
            <v>209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341</v>
          </cell>
        </row>
        <row r="101">
          <cell r="O101">
            <v>102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5</v>
          </cell>
        </row>
        <row r="110">
          <cell r="O110">
            <v>0</v>
          </cell>
        </row>
        <row r="111">
          <cell r="O111">
            <v>100</v>
          </cell>
        </row>
        <row r="112">
          <cell r="O112">
            <v>1</v>
          </cell>
        </row>
        <row r="113">
          <cell r="O113">
            <v>62</v>
          </cell>
        </row>
        <row r="114">
          <cell r="O114">
            <v>287</v>
          </cell>
        </row>
        <row r="115">
          <cell r="O115">
            <v>5</v>
          </cell>
        </row>
        <row r="116">
          <cell r="O116">
            <v>6</v>
          </cell>
        </row>
        <row r="117">
          <cell r="O117">
            <v>58</v>
          </cell>
        </row>
        <row r="118">
          <cell r="O118">
            <v>0</v>
          </cell>
        </row>
        <row r="119">
          <cell r="O119">
            <v>64</v>
          </cell>
        </row>
        <row r="120">
          <cell r="O120">
            <v>48</v>
          </cell>
        </row>
        <row r="121">
          <cell r="O121">
            <v>1</v>
          </cell>
        </row>
        <row r="122">
          <cell r="O122">
            <v>1</v>
          </cell>
        </row>
        <row r="123">
          <cell r="O123">
            <v>44</v>
          </cell>
        </row>
        <row r="124">
          <cell r="O124">
            <v>17</v>
          </cell>
        </row>
        <row r="125">
          <cell r="O125">
            <v>5</v>
          </cell>
        </row>
        <row r="126">
          <cell r="O126">
            <v>70</v>
          </cell>
        </row>
        <row r="127">
          <cell r="O127">
            <v>101</v>
          </cell>
        </row>
        <row r="128">
          <cell r="O128">
            <v>0</v>
          </cell>
        </row>
        <row r="129">
          <cell r="O129">
            <v>90</v>
          </cell>
        </row>
        <row r="130">
          <cell r="O130">
            <v>0</v>
          </cell>
        </row>
        <row r="131">
          <cell r="O131">
            <v>4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863</v>
          </cell>
        </row>
        <row r="135">
          <cell r="O135">
            <v>7</v>
          </cell>
        </row>
        <row r="136">
          <cell r="O136">
            <v>711</v>
          </cell>
        </row>
        <row r="137">
          <cell r="O137">
            <v>55</v>
          </cell>
        </row>
        <row r="138">
          <cell r="O138">
            <v>609</v>
          </cell>
        </row>
        <row r="139">
          <cell r="O139">
            <v>4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11</v>
          </cell>
        </row>
        <row r="144">
          <cell r="O144">
            <v>11</v>
          </cell>
        </row>
        <row r="145">
          <cell r="O145">
            <v>73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0</v>
          </cell>
        </row>
        <row r="150">
          <cell r="O150">
            <v>34</v>
          </cell>
        </row>
        <row r="151">
          <cell r="O151">
            <v>0</v>
          </cell>
        </row>
        <row r="152">
          <cell r="O152">
            <v>356</v>
          </cell>
        </row>
        <row r="153">
          <cell r="O153">
            <v>0</v>
          </cell>
        </row>
        <row r="154">
          <cell r="O154">
            <v>26</v>
          </cell>
        </row>
        <row r="155">
          <cell r="O155">
            <v>272</v>
          </cell>
        </row>
        <row r="156">
          <cell r="O156">
            <v>0</v>
          </cell>
        </row>
        <row r="157">
          <cell r="O157">
            <v>5</v>
          </cell>
        </row>
        <row r="158">
          <cell r="O158">
            <v>1197</v>
          </cell>
        </row>
        <row r="159">
          <cell r="O159">
            <v>1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3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32</v>
          </cell>
        </row>
        <row r="167">
          <cell r="O167">
            <v>15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480</v>
          </cell>
        </row>
        <row r="171">
          <cell r="O171">
            <v>128</v>
          </cell>
        </row>
        <row r="172">
          <cell r="O172">
            <v>0</v>
          </cell>
        </row>
        <row r="173">
          <cell r="O173">
            <v>9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49</v>
          </cell>
        </row>
        <row r="177">
          <cell r="O177">
            <v>2</v>
          </cell>
        </row>
        <row r="178">
          <cell r="O178">
            <v>4</v>
          </cell>
        </row>
        <row r="179">
          <cell r="O179">
            <v>1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2</v>
          </cell>
        </row>
        <row r="183">
          <cell r="O183">
            <v>0</v>
          </cell>
        </row>
        <row r="184">
          <cell r="O184">
            <v>39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33</v>
          </cell>
        </row>
        <row r="188">
          <cell r="O188">
            <v>24</v>
          </cell>
        </row>
        <row r="189">
          <cell r="O189">
            <v>2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119</v>
          </cell>
        </row>
        <row r="193">
          <cell r="O193">
            <v>0</v>
          </cell>
        </row>
        <row r="194">
          <cell r="O194">
            <v>81</v>
          </cell>
        </row>
        <row r="195">
          <cell r="O195">
            <v>135</v>
          </cell>
        </row>
        <row r="196">
          <cell r="O196">
            <v>2</v>
          </cell>
        </row>
        <row r="197">
          <cell r="O197">
            <v>131</v>
          </cell>
        </row>
        <row r="198">
          <cell r="O198">
            <v>94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7</v>
          </cell>
        </row>
        <row r="202">
          <cell r="O202">
            <v>77</v>
          </cell>
        </row>
        <row r="203">
          <cell r="O203">
            <v>0</v>
          </cell>
        </row>
        <row r="204">
          <cell r="O204">
            <v>16</v>
          </cell>
        </row>
        <row r="205">
          <cell r="O205">
            <v>1</v>
          </cell>
        </row>
        <row r="206">
          <cell r="O206">
            <v>0</v>
          </cell>
        </row>
        <row r="207">
          <cell r="O207">
            <v>12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26</v>
          </cell>
        </row>
        <row r="211">
          <cell r="O211">
            <v>9</v>
          </cell>
        </row>
        <row r="212">
          <cell r="O212">
            <v>7</v>
          </cell>
        </row>
        <row r="213">
          <cell r="O213">
            <v>2</v>
          </cell>
        </row>
        <row r="214">
          <cell r="O214">
            <v>8</v>
          </cell>
        </row>
      </sheetData>
      <sheetData sheetId="9">
        <row r="5">
          <cell r="O5">
            <v>41778</v>
          </cell>
        </row>
        <row r="6">
          <cell r="O6">
            <v>22081</v>
          </cell>
        </row>
        <row r="7">
          <cell r="O7">
            <v>1487</v>
          </cell>
        </row>
        <row r="8">
          <cell r="O8">
            <v>937</v>
          </cell>
        </row>
        <row r="9">
          <cell r="O9">
            <v>79</v>
          </cell>
        </row>
        <row r="10">
          <cell r="O10">
            <v>3583</v>
          </cell>
        </row>
        <row r="11">
          <cell r="O11">
            <v>736</v>
          </cell>
        </row>
        <row r="12">
          <cell r="O12">
            <v>4068</v>
          </cell>
        </row>
        <row r="13">
          <cell r="O13">
            <v>545</v>
          </cell>
        </row>
        <row r="14">
          <cell r="O14">
            <v>386</v>
          </cell>
        </row>
        <row r="15">
          <cell r="O15">
            <v>1952</v>
          </cell>
        </row>
        <row r="16">
          <cell r="O16">
            <v>895</v>
          </cell>
        </row>
        <row r="17">
          <cell r="O17">
            <v>3858</v>
          </cell>
        </row>
        <row r="18">
          <cell r="O18">
            <v>304</v>
          </cell>
        </row>
        <row r="19">
          <cell r="O19">
            <v>11322</v>
          </cell>
        </row>
        <row r="20">
          <cell r="O20">
            <v>431</v>
          </cell>
        </row>
        <row r="21">
          <cell r="O21">
            <v>171772</v>
          </cell>
        </row>
        <row r="22">
          <cell r="O22">
            <v>768</v>
          </cell>
        </row>
        <row r="23">
          <cell r="O23">
            <v>4184</v>
          </cell>
        </row>
        <row r="24">
          <cell r="O24">
            <v>652</v>
          </cell>
        </row>
        <row r="25">
          <cell r="O25">
            <v>1953</v>
          </cell>
        </row>
        <row r="26">
          <cell r="O26">
            <v>319</v>
          </cell>
        </row>
        <row r="27">
          <cell r="O27">
            <v>2619</v>
          </cell>
        </row>
        <row r="28">
          <cell r="O28">
            <v>2140</v>
          </cell>
        </row>
        <row r="29">
          <cell r="O29">
            <v>73</v>
          </cell>
        </row>
        <row r="30">
          <cell r="O30">
            <v>3159</v>
          </cell>
        </row>
        <row r="31">
          <cell r="O31">
            <v>116</v>
          </cell>
        </row>
        <row r="32">
          <cell r="O32">
            <v>931</v>
          </cell>
        </row>
        <row r="33">
          <cell r="O33">
            <v>1989</v>
          </cell>
        </row>
        <row r="34">
          <cell r="O34">
            <v>51</v>
          </cell>
        </row>
        <row r="35">
          <cell r="O35">
            <v>355</v>
          </cell>
        </row>
        <row r="36">
          <cell r="O36">
            <v>41</v>
          </cell>
        </row>
        <row r="37">
          <cell r="O37">
            <v>172</v>
          </cell>
        </row>
        <row r="38">
          <cell r="O38">
            <v>20185</v>
          </cell>
        </row>
        <row r="39">
          <cell r="O39">
            <v>459</v>
          </cell>
        </row>
        <row r="40">
          <cell r="O40">
            <v>1020</v>
          </cell>
        </row>
        <row r="41">
          <cell r="O41">
            <v>37364</v>
          </cell>
        </row>
        <row r="42">
          <cell r="O42">
            <v>312</v>
          </cell>
        </row>
        <row r="43">
          <cell r="O43">
            <v>854</v>
          </cell>
        </row>
        <row r="44">
          <cell r="O44">
            <v>63</v>
          </cell>
        </row>
        <row r="45">
          <cell r="O45">
            <v>94</v>
          </cell>
        </row>
        <row r="46">
          <cell r="O46">
            <v>1928</v>
          </cell>
        </row>
        <row r="47">
          <cell r="O47">
            <v>133</v>
          </cell>
        </row>
        <row r="48">
          <cell r="O48">
            <v>237</v>
          </cell>
        </row>
        <row r="49">
          <cell r="O49">
            <v>3726</v>
          </cell>
        </row>
        <row r="51">
          <cell r="O51">
            <v>24968</v>
          </cell>
        </row>
        <row r="58">
          <cell r="O58">
            <v>27</v>
          </cell>
        </row>
        <row r="59">
          <cell r="O59">
            <v>1</v>
          </cell>
        </row>
        <row r="60">
          <cell r="O60">
            <v>2</v>
          </cell>
        </row>
        <row r="61">
          <cell r="O61">
            <v>0</v>
          </cell>
        </row>
        <row r="62">
          <cell r="O62">
            <v>143</v>
          </cell>
        </row>
        <row r="63">
          <cell r="O63">
            <v>175</v>
          </cell>
        </row>
        <row r="64">
          <cell r="O64">
            <v>2</v>
          </cell>
        </row>
        <row r="65">
          <cell r="O65">
            <v>10</v>
          </cell>
        </row>
        <row r="66">
          <cell r="O66">
            <v>44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33</v>
          </cell>
        </row>
        <row r="73">
          <cell r="O73">
            <v>0</v>
          </cell>
        </row>
        <row r="74">
          <cell r="O74">
            <v>2</v>
          </cell>
        </row>
        <row r="75">
          <cell r="O75">
            <v>100</v>
          </cell>
        </row>
        <row r="76">
          <cell r="O76">
            <v>0</v>
          </cell>
        </row>
        <row r="77">
          <cell r="O77">
            <v>667</v>
          </cell>
        </row>
        <row r="78">
          <cell r="O78">
            <v>52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2</v>
          </cell>
        </row>
        <row r="86">
          <cell r="O86">
            <v>0</v>
          </cell>
        </row>
        <row r="87">
          <cell r="O87">
            <v>18</v>
          </cell>
        </row>
        <row r="88">
          <cell r="O88">
            <v>4</v>
          </cell>
        </row>
        <row r="89">
          <cell r="O89">
            <v>27</v>
          </cell>
        </row>
        <row r="90">
          <cell r="O90">
            <v>0</v>
          </cell>
        </row>
        <row r="91">
          <cell r="O91">
            <v>5</v>
          </cell>
        </row>
        <row r="92">
          <cell r="O92">
            <v>59</v>
          </cell>
        </row>
        <row r="93">
          <cell r="O93">
            <v>0</v>
          </cell>
        </row>
        <row r="94">
          <cell r="O94">
            <v>6</v>
          </cell>
        </row>
        <row r="95">
          <cell r="O95">
            <v>576</v>
          </cell>
        </row>
        <row r="96">
          <cell r="O96">
            <v>1</v>
          </cell>
        </row>
        <row r="97">
          <cell r="O97">
            <v>88</v>
          </cell>
        </row>
        <row r="98">
          <cell r="O98">
            <v>6</v>
          </cell>
        </row>
        <row r="99">
          <cell r="O99">
            <v>2</v>
          </cell>
        </row>
        <row r="100">
          <cell r="O100">
            <v>292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6</v>
          </cell>
        </row>
        <row r="110">
          <cell r="O110">
            <v>3</v>
          </cell>
        </row>
        <row r="111">
          <cell r="O111">
            <v>40</v>
          </cell>
        </row>
        <row r="112">
          <cell r="O112">
            <v>2</v>
          </cell>
        </row>
        <row r="113">
          <cell r="O113">
            <v>51</v>
          </cell>
        </row>
        <row r="114">
          <cell r="O114">
            <v>119</v>
          </cell>
        </row>
        <row r="115">
          <cell r="O115">
            <v>21</v>
          </cell>
        </row>
        <row r="116">
          <cell r="O116">
            <v>50</v>
          </cell>
        </row>
        <row r="117">
          <cell r="O117">
            <v>27</v>
          </cell>
        </row>
        <row r="118">
          <cell r="O118">
            <v>0</v>
          </cell>
        </row>
        <row r="119">
          <cell r="O119">
            <v>62</v>
          </cell>
        </row>
        <row r="120">
          <cell r="O120">
            <v>65</v>
          </cell>
        </row>
        <row r="121">
          <cell r="O121">
            <v>2</v>
          </cell>
        </row>
        <row r="122">
          <cell r="O122">
            <v>4</v>
          </cell>
        </row>
        <row r="123">
          <cell r="O123">
            <v>20</v>
          </cell>
        </row>
        <row r="124">
          <cell r="O124">
            <v>2</v>
          </cell>
        </row>
        <row r="125">
          <cell r="O125">
            <v>0</v>
          </cell>
        </row>
        <row r="126">
          <cell r="O126">
            <v>30</v>
          </cell>
        </row>
        <row r="127">
          <cell r="O127">
            <v>53</v>
          </cell>
        </row>
        <row r="128">
          <cell r="O128">
            <v>0</v>
          </cell>
        </row>
        <row r="129">
          <cell r="O129">
            <v>227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155</v>
          </cell>
        </row>
        <row r="133">
          <cell r="O133">
            <v>0</v>
          </cell>
        </row>
        <row r="134">
          <cell r="O134">
            <v>91</v>
          </cell>
        </row>
        <row r="135">
          <cell r="O135">
            <v>63</v>
          </cell>
        </row>
        <row r="136">
          <cell r="O136">
            <v>10</v>
          </cell>
        </row>
        <row r="137">
          <cell r="O137">
            <v>24</v>
          </cell>
        </row>
        <row r="138">
          <cell r="O138">
            <v>79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12</v>
          </cell>
        </row>
        <row r="144">
          <cell r="O144">
            <v>22</v>
          </cell>
        </row>
        <row r="145">
          <cell r="O145">
            <v>42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3</v>
          </cell>
        </row>
        <row r="150">
          <cell r="O150">
            <v>64</v>
          </cell>
        </row>
        <row r="151">
          <cell r="O151">
            <v>0</v>
          </cell>
        </row>
        <row r="152">
          <cell r="O152">
            <v>36</v>
          </cell>
        </row>
        <row r="153">
          <cell r="O153">
            <v>0</v>
          </cell>
        </row>
        <row r="154">
          <cell r="O154">
            <v>29</v>
          </cell>
        </row>
        <row r="155">
          <cell r="O155">
            <v>726</v>
          </cell>
        </row>
        <row r="156">
          <cell r="O156">
            <v>0</v>
          </cell>
        </row>
        <row r="157">
          <cell r="O157">
            <v>4</v>
          </cell>
        </row>
        <row r="158">
          <cell r="O158">
            <v>78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15</v>
          </cell>
        </row>
        <row r="163">
          <cell r="O163">
            <v>0</v>
          </cell>
        </row>
        <row r="164">
          <cell r="O164">
            <v>2</v>
          </cell>
        </row>
        <row r="165">
          <cell r="O165">
            <v>0</v>
          </cell>
        </row>
        <row r="166">
          <cell r="O166">
            <v>18</v>
          </cell>
        </row>
        <row r="167">
          <cell r="O167">
            <v>28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98</v>
          </cell>
        </row>
        <row r="171">
          <cell r="O171">
            <v>135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74</v>
          </cell>
        </row>
        <row r="177">
          <cell r="O177">
            <v>0</v>
          </cell>
        </row>
        <row r="178">
          <cell r="O178">
            <v>5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2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53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30</v>
          </cell>
        </row>
        <row r="188">
          <cell r="O188">
            <v>7</v>
          </cell>
        </row>
        <row r="189">
          <cell r="O189">
            <v>3</v>
          </cell>
        </row>
        <row r="190">
          <cell r="O190">
            <v>1</v>
          </cell>
        </row>
        <row r="191">
          <cell r="O191">
            <v>4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83</v>
          </cell>
        </row>
        <row r="195">
          <cell r="O195">
            <v>54</v>
          </cell>
        </row>
        <row r="196">
          <cell r="O196">
            <v>2</v>
          </cell>
        </row>
        <row r="197">
          <cell r="O197">
            <v>91</v>
          </cell>
        </row>
        <row r="198">
          <cell r="O198">
            <v>92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15</v>
          </cell>
        </row>
        <row r="202">
          <cell r="O202">
            <v>23</v>
          </cell>
        </row>
        <row r="203">
          <cell r="O203">
            <v>0</v>
          </cell>
        </row>
        <row r="204">
          <cell r="O204">
            <v>4</v>
          </cell>
        </row>
        <row r="205">
          <cell r="O205">
            <v>3</v>
          </cell>
        </row>
        <row r="206">
          <cell r="O206">
            <v>2</v>
          </cell>
        </row>
        <row r="207">
          <cell r="O207">
            <v>19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24</v>
          </cell>
        </row>
        <row r="211">
          <cell r="O211">
            <v>9</v>
          </cell>
        </row>
        <row r="212">
          <cell r="O212">
            <v>4</v>
          </cell>
        </row>
        <row r="213">
          <cell r="O213">
            <v>1</v>
          </cell>
        </row>
        <row r="214">
          <cell r="O214">
            <v>15</v>
          </cell>
        </row>
      </sheetData>
      <sheetData sheetId="10">
        <row r="5">
          <cell r="O5">
            <v>3414</v>
          </cell>
        </row>
        <row r="6">
          <cell r="O6">
            <v>742</v>
          </cell>
        </row>
        <row r="7">
          <cell r="O7">
            <v>267</v>
          </cell>
        </row>
        <row r="8">
          <cell r="O8">
            <v>211</v>
          </cell>
        </row>
        <row r="9">
          <cell r="O9">
            <v>45</v>
          </cell>
        </row>
        <row r="10">
          <cell r="O10">
            <v>188</v>
          </cell>
        </row>
        <row r="11">
          <cell r="O11">
            <v>39</v>
          </cell>
        </row>
        <row r="12">
          <cell r="O12">
            <v>159</v>
          </cell>
        </row>
        <row r="13">
          <cell r="O13">
            <v>79</v>
          </cell>
        </row>
        <row r="14">
          <cell r="O14">
            <v>170</v>
          </cell>
        </row>
        <row r="15">
          <cell r="O15">
            <v>23</v>
          </cell>
        </row>
        <row r="16">
          <cell r="O16">
            <v>12</v>
          </cell>
        </row>
        <row r="17">
          <cell r="O17">
            <v>1731</v>
          </cell>
        </row>
        <row r="18">
          <cell r="O18">
            <v>43</v>
          </cell>
        </row>
        <row r="19">
          <cell r="O19">
            <v>149</v>
          </cell>
        </row>
        <row r="20">
          <cell r="O20">
            <v>59</v>
          </cell>
        </row>
        <row r="21">
          <cell r="O21">
            <v>8532</v>
          </cell>
        </row>
        <row r="22">
          <cell r="O22">
            <v>124</v>
          </cell>
        </row>
        <row r="23">
          <cell r="O23">
            <v>966</v>
          </cell>
        </row>
        <row r="24">
          <cell r="O24">
            <v>200</v>
          </cell>
        </row>
        <row r="25">
          <cell r="O25">
            <v>14</v>
          </cell>
        </row>
        <row r="26">
          <cell r="O26">
            <v>63</v>
          </cell>
        </row>
        <row r="27">
          <cell r="O27">
            <v>100</v>
          </cell>
        </row>
        <row r="28">
          <cell r="O28">
            <v>425</v>
          </cell>
        </row>
        <row r="29">
          <cell r="O29">
            <v>9</v>
          </cell>
        </row>
        <row r="30">
          <cell r="O30">
            <v>156</v>
          </cell>
        </row>
        <row r="31">
          <cell r="O31">
            <v>17</v>
          </cell>
        </row>
        <row r="32">
          <cell r="O32">
            <v>40</v>
          </cell>
        </row>
        <row r="33">
          <cell r="O33">
            <v>91</v>
          </cell>
        </row>
        <row r="34">
          <cell r="O34">
            <v>7</v>
          </cell>
        </row>
        <row r="35">
          <cell r="O35">
            <v>96</v>
          </cell>
        </row>
        <row r="36">
          <cell r="O36">
            <v>3</v>
          </cell>
        </row>
        <row r="37">
          <cell r="O37">
            <v>16</v>
          </cell>
        </row>
        <row r="38">
          <cell r="O38">
            <v>192</v>
          </cell>
        </row>
        <row r="39">
          <cell r="O39">
            <v>151</v>
          </cell>
        </row>
        <row r="40">
          <cell r="O40">
            <v>165</v>
          </cell>
        </row>
        <row r="41">
          <cell r="O41">
            <v>1366</v>
          </cell>
        </row>
        <row r="42">
          <cell r="O42">
            <v>28</v>
          </cell>
        </row>
        <row r="43">
          <cell r="O43">
            <v>99</v>
          </cell>
        </row>
        <row r="44">
          <cell r="O44">
            <v>19</v>
          </cell>
        </row>
        <row r="45">
          <cell r="O45">
            <v>2</v>
          </cell>
        </row>
        <row r="46">
          <cell r="O46">
            <v>368</v>
          </cell>
        </row>
        <row r="47">
          <cell r="O47">
            <v>4</v>
          </cell>
        </row>
        <row r="48">
          <cell r="O48">
            <v>40</v>
          </cell>
        </row>
        <row r="49">
          <cell r="O49">
            <v>1627</v>
          </cell>
        </row>
        <row r="51">
          <cell r="O51">
            <v>6476</v>
          </cell>
        </row>
        <row r="52">
          <cell r="O52">
            <v>23400</v>
          </cell>
        </row>
        <row r="58">
          <cell r="O58">
            <v>3</v>
          </cell>
        </row>
        <row r="59">
          <cell r="O59">
            <v>1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24</v>
          </cell>
        </row>
        <row r="63">
          <cell r="O63">
            <v>131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6</v>
          </cell>
        </row>
        <row r="75">
          <cell r="O75">
            <v>1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2</v>
          </cell>
        </row>
        <row r="89">
          <cell r="O89">
            <v>4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18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5</v>
          </cell>
        </row>
        <row r="96">
          <cell r="O96">
            <v>0</v>
          </cell>
        </row>
        <row r="97">
          <cell r="O97">
            <v>9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11</v>
          </cell>
        </row>
        <row r="112">
          <cell r="O112">
            <v>0</v>
          </cell>
        </row>
        <row r="113">
          <cell r="O113">
            <v>2</v>
          </cell>
        </row>
        <row r="114">
          <cell r="O114">
            <v>23</v>
          </cell>
        </row>
        <row r="115">
          <cell r="O115">
            <v>3</v>
          </cell>
        </row>
        <row r="116">
          <cell r="O116">
            <v>1</v>
          </cell>
        </row>
        <row r="117">
          <cell r="O117">
            <v>8</v>
          </cell>
        </row>
        <row r="118">
          <cell r="O118">
            <v>0</v>
          </cell>
        </row>
        <row r="119">
          <cell r="O119">
            <v>7</v>
          </cell>
        </row>
        <row r="120">
          <cell r="O120">
            <v>5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9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91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19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26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2</v>
          </cell>
        </row>
        <row r="137">
          <cell r="O137">
            <v>6</v>
          </cell>
        </row>
        <row r="138">
          <cell r="O138">
            <v>6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11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12</v>
          </cell>
        </row>
        <row r="151">
          <cell r="O151">
            <v>0</v>
          </cell>
        </row>
        <row r="152">
          <cell r="O152">
            <v>59</v>
          </cell>
        </row>
        <row r="153">
          <cell r="O153">
            <v>0</v>
          </cell>
        </row>
        <row r="154">
          <cell r="O154">
            <v>8</v>
          </cell>
        </row>
        <row r="155">
          <cell r="O155">
            <v>102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19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1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10</v>
          </cell>
        </row>
        <row r="171">
          <cell r="O171">
            <v>46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13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1</v>
          </cell>
        </row>
        <row r="189">
          <cell r="O189">
            <v>1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32</v>
          </cell>
        </row>
        <row r="195">
          <cell r="O195">
            <v>2</v>
          </cell>
        </row>
        <row r="196">
          <cell r="O196">
            <v>0</v>
          </cell>
        </row>
        <row r="197">
          <cell r="O197">
            <v>26</v>
          </cell>
        </row>
        <row r="198">
          <cell r="O198">
            <v>181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</v>
          </cell>
        </row>
        <row r="202">
          <cell r="O202">
            <v>3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6</v>
          </cell>
        </row>
        <row r="211">
          <cell r="O211">
            <v>4</v>
          </cell>
        </row>
        <row r="212">
          <cell r="O212">
            <v>5</v>
          </cell>
        </row>
        <row r="213">
          <cell r="O213">
            <v>0</v>
          </cell>
        </row>
        <row r="214">
          <cell r="O214">
            <v>2</v>
          </cell>
        </row>
      </sheetData>
      <sheetData sheetId="11">
        <row r="5">
          <cell r="O5">
            <v>226</v>
          </cell>
        </row>
        <row r="6">
          <cell r="O6">
            <v>105</v>
          </cell>
        </row>
        <row r="7">
          <cell r="O7">
            <v>40</v>
          </cell>
        </row>
        <row r="8">
          <cell r="O8">
            <v>179</v>
          </cell>
        </row>
        <row r="9">
          <cell r="O9">
            <v>13</v>
          </cell>
        </row>
        <row r="10">
          <cell r="O10">
            <v>34</v>
          </cell>
        </row>
        <row r="11">
          <cell r="O11">
            <v>16</v>
          </cell>
        </row>
        <row r="12">
          <cell r="O12">
            <v>62</v>
          </cell>
        </row>
        <row r="13">
          <cell r="O13">
            <v>108</v>
          </cell>
        </row>
        <row r="14">
          <cell r="O14">
            <v>103</v>
          </cell>
        </row>
        <row r="15">
          <cell r="O15">
            <v>6</v>
          </cell>
        </row>
        <row r="16">
          <cell r="O16">
            <v>15</v>
          </cell>
        </row>
        <row r="17">
          <cell r="O17">
            <v>61</v>
          </cell>
        </row>
        <row r="18">
          <cell r="O18">
            <v>25</v>
          </cell>
        </row>
        <row r="19">
          <cell r="O19">
            <v>64</v>
          </cell>
        </row>
        <row r="20">
          <cell r="O20">
            <v>42</v>
          </cell>
        </row>
        <row r="21">
          <cell r="O21">
            <v>2745</v>
          </cell>
        </row>
        <row r="22">
          <cell r="O22">
            <v>13</v>
          </cell>
        </row>
        <row r="23">
          <cell r="O23">
            <v>461</v>
          </cell>
        </row>
        <row r="24">
          <cell r="O24">
            <v>19</v>
          </cell>
        </row>
        <row r="25">
          <cell r="O25">
            <v>23</v>
          </cell>
        </row>
        <row r="26">
          <cell r="O26">
            <v>25</v>
          </cell>
        </row>
        <row r="27">
          <cell r="O27">
            <v>25</v>
          </cell>
        </row>
        <row r="28">
          <cell r="O28">
            <v>30</v>
          </cell>
        </row>
        <row r="29">
          <cell r="O29">
            <v>8</v>
          </cell>
        </row>
        <row r="30">
          <cell r="O30">
            <v>33</v>
          </cell>
        </row>
        <row r="31">
          <cell r="O31">
            <v>9</v>
          </cell>
        </row>
        <row r="32">
          <cell r="O32">
            <v>9</v>
          </cell>
        </row>
        <row r="33">
          <cell r="O33">
            <v>31</v>
          </cell>
        </row>
        <row r="34">
          <cell r="O34">
            <v>3</v>
          </cell>
        </row>
        <row r="35">
          <cell r="O35">
            <v>28</v>
          </cell>
        </row>
        <row r="36">
          <cell r="O36">
            <v>11</v>
          </cell>
        </row>
        <row r="37">
          <cell r="O37">
            <v>6</v>
          </cell>
        </row>
        <row r="38">
          <cell r="O38">
            <v>84</v>
          </cell>
        </row>
        <row r="39">
          <cell r="O39">
            <v>14</v>
          </cell>
        </row>
        <row r="40">
          <cell r="O40">
            <v>32</v>
          </cell>
        </row>
        <row r="41">
          <cell r="O41">
            <v>950</v>
          </cell>
        </row>
        <row r="42">
          <cell r="O42">
            <v>3</v>
          </cell>
        </row>
        <row r="43">
          <cell r="O43">
            <v>111</v>
          </cell>
        </row>
        <row r="44">
          <cell r="O44">
            <v>11</v>
          </cell>
        </row>
        <row r="45">
          <cell r="O45">
            <v>4</v>
          </cell>
        </row>
        <row r="46">
          <cell r="O46">
            <v>211</v>
          </cell>
        </row>
        <row r="47">
          <cell r="O47">
            <v>2</v>
          </cell>
        </row>
        <row r="48">
          <cell r="O48">
            <v>8</v>
          </cell>
        </row>
        <row r="49">
          <cell r="O49">
            <v>888</v>
          </cell>
        </row>
        <row r="51">
          <cell r="O51">
            <v>6547</v>
          </cell>
        </row>
        <row r="52">
          <cell r="O52">
            <v>7125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2</v>
          </cell>
        </row>
        <row r="63">
          <cell r="O63">
            <v>30</v>
          </cell>
        </row>
        <row r="64">
          <cell r="O64">
            <v>0</v>
          </cell>
        </row>
        <row r="65">
          <cell r="O65">
            <v>1</v>
          </cell>
        </row>
        <row r="66">
          <cell r="O66">
            <v>1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2</v>
          </cell>
        </row>
        <row r="75">
          <cell r="O75">
            <v>1</v>
          </cell>
        </row>
        <row r="76">
          <cell r="O76">
            <v>1</v>
          </cell>
        </row>
        <row r="77">
          <cell r="O77">
            <v>3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0</v>
          </cell>
        </row>
        <row r="89">
          <cell r="O89">
            <v>1</v>
          </cell>
        </row>
        <row r="90">
          <cell r="O90">
            <v>1</v>
          </cell>
        </row>
        <row r="91">
          <cell r="O91">
            <v>0</v>
          </cell>
        </row>
        <row r="92">
          <cell r="O92">
            <v>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</v>
          </cell>
        </row>
        <row r="96">
          <cell r="O96">
            <v>1</v>
          </cell>
        </row>
        <row r="97">
          <cell r="O97">
            <v>5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1</v>
          </cell>
        </row>
        <row r="103">
          <cell r="O103">
            <v>0</v>
          </cell>
        </row>
        <row r="104">
          <cell r="O104">
            <v>1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1</v>
          </cell>
        </row>
        <row r="110">
          <cell r="O110">
            <v>0</v>
          </cell>
        </row>
        <row r="111">
          <cell r="O111">
            <v>14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11</v>
          </cell>
        </row>
        <row r="115">
          <cell r="O115">
            <v>0</v>
          </cell>
        </row>
        <row r="116">
          <cell r="O116">
            <v>1</v>
          </cell>
        </row>
        <row r="117">
          <cell r="O117">
            <v>4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5</v>
          </cell>
        </row>
        <row r="128">
          <cell r="O128">
            <v>0</v>
          </cell>
        </row>
        <row r="129">
          <cell r="O129">
            <v>7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18</v>
          </cell>
        </row>
        <row r="133">
          <cell r="O133">
            <v>0</v>
          </cell>
        </row>
        <row r="134">
          <cell r="O134">
            <v>1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21</v>
          </cell>
        </row>
        <row r="138">
          <cell r="O138">
            <v>5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14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5</v>
          </cell>
        </row>
        <row r="156">
          <cell r="O156">
            <v>0</v>
          </cell>
        </row>
        <row r="157">
          <cell r="O157">
            <v>3</v>
          </cell>
        </row>
        <row r="158">
          <cell r="O158">
            <v>9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1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</v>
          </cell>
        </row>
        <row r="167">
          <cell r="O167">
            <v>0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6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8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7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2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3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1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B176-04CC-434F-93BB-F69B5627CD8F}">
  <sheetPr codeName="Sayfa14">
    <pageSetUpPr fitToPage="1"/>
  </sheetPr>
  <dimension ref="A1:Q218"/>
  <sheetViews>
    <sheetView tabSelected="1" zoomScaleNormal="100" workbookViewId="0">
      <pane xSplit="2" ySplit="3" topLeftCell="C34" activePane="bottomRight" state="frozen"/>
      <selection pane="topRight" activeCell="C1" sqref="C1"/>
      <selection pane="bottomLeft" activeCell="A5" sqref="A5"/>
      <selection pane="bottomRight" activeCell="X47" sqref="X47"/>
    </sheetView>
  </sheetViews>
  <sheetFormatPr defaultRowHeight="12.75" x14ac:dyDescent="0.2"/>
  <cols>
    <col min="1" max="1" width="3.85546875" style="63" customWidth="1"/>
    <col min="2" max="2" width="36.7109375" style="4" bestFit="1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36.7109375" style="4" bestFit="1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36.7109375" style="4" bestFit="1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36.7109375" style="4" bestFit="1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36.7109375" style="4" bestFit="1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36.7109375" style="4" bestFit="1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36.7109375" style="4" bestFit="1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36.7109375" style="4" bestFit="1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36.7109375" style="4" bestFit="1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36.7109375" style="4" bestFit="1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36.7109375" style="4" bestFit="1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36.7109375" style="4" bestFit="1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36.7109375" style="4" bestFit="1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36.7109375" style="4" bestFit="1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36.7109375" style="4" bestFit="1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36.7109375" style="4" bestFit="1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36.7109375" style="4" bestFit="1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36.7109375" style="4" bestFit="1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36.7109375" style="4" bestFit="1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36.7109375" style="4" bestFit="1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36.7109375" style="4" bestFit="1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36.7109375" style="4" bestFit="1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36.7109375" style="4" bestFit="1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36.7109375" style="4" bestFit="1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36.7109375" style="4" bestFit="1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36.7109375" style="4" bestFit="1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36.7109375" style="4" bestFit="1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36.7109375" style="4" bestFit="1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36.7109375" style="4" bestFit="1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36.7109375" style="4" bestFit="1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36.7109375" style="4" bestFit="1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36.7109375" style="4" bestFit="1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36.7109375" style="4" bestFit="1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36.7109375" style="4" bestFit="1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36.7109375" style="4" bestFit="1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36.7109375" style="4" bestFit="1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36.7109375" style="4" bestFit="1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36.7109375" style="4" bestFit="1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36.7109375" style="4" bestFit="1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36.7109375" style="4" bestFit="1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36.7109375" style="4" bestFit="1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36.7109375" style="4" bestFit="1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36.7109375" style="4" bestFit="1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36.7109375" style="4" bestFit="1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36.7109375" style="4" bestFit="1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36.7109375" style="4" bestFit="1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36.7109375" style="4" bestFit="1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36.7109375" style="4" bestFit="1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36.7109375" style="4" bestFit="1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36.7109375" style="4" bestFit="1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36.7109375" style="4" bestFit="1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36.7109375" style="4" bestFit="1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36.7109375" style="4" bestFit="1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36.7109375" style="4" bestFit="1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36.7109375" style="4" bestFit="1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36.7109375" style="4" bestFit="1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36.7109375" style="4" bestFit="1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36.7109375" style="4" bestFit="1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36.7109375" style="4" bestFit="1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36.7109375" style="4" bestFit="1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36.7109375" style="4" bestFit="1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36.7109375" style="4" bestFit="1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36.7109375" style="4" bestFit="1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36.7109375" style="4" bestFit="1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23148</v>
      </c>
      <c r="H4" s="15">
        <f>SUM([1]HAZİRAN!O5)</f>
        <v>32715</v>
      </c>
      <c r="I4" s="15">
        <f>SUM([1]TEMMUZ!O5)</f>
        <v>38370</v>
      </c>
      <c r="J4" s="15">
        <f>SUM([1]AĞUSTOS!O5)</f>
        <v>37796</v>
      </c>
      <c r="K4" s="15">
        <f>SUM([1]EYLÜL!O5)</f>
        <v>42488</v>
      </c>
      <c r="L4" s="15">
        <f>SUM([1]EKİM!O5)</f>
        <v>41778</v>
      </c>
      <c r="M4" s="15">
        <f>SUM([1]KASIM!O5)</f>
        <v>3414</v>
      </c>
      <c r="N4" s="15">
        <f>SUM([1]ARALIK!O5)</f>
        <v>226</v>
      </c>
      <c r="O4" s="16">
        <f t="shared" ref="O4:O52" si="0">SUM(C4:N4)</f>
        <v>226489</v>
      </c>
      <c r="P4" s="17">
        <f>O4</f>
        <v>226489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8406</v>
      </c>
      <c r="H5" s="14">
        <f>SUM([1]HAZİRAN!O6)</f>
        <v>9194</v>
      </c>
      <c r="I5" s="14">
        <f>SUM([1]TEMMUZ!O6)</f>
        <v>12168</v>
      </c>
      <c r="J5" s="14">
        <f>SUM([1]AĞUSTOS!O6)</f>
        <v>9334</v>
      </c>
      <c r="K5" s="14">
        <f>SUM([1]EYLÜL!O6)</f>
        <v>9791</v>
      </c>
      <c r="L5" s="14">
        <f>SUM([1]EKİM!O6)</f>
        <v>22081</v>
      </c>
      <c r="M5" s="15">
        <f>SUM([1]KASIM!O6)</f>
        <v>742</v>
      </c>
      <c r="N5" s="15">
        <f>SUM([1]ARALIK!O6)</f>
        <v>105</v>
      </c>
      <c r="O5" s="21">
        <f t="shared" si="0"/>
        <v>72981</v>
      </c>
      <c r="P5" s="17">
        <f t="shared" ref="P5:P48" si="1">O5</f>
        <v>72981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963</v>
      </c>
      <c r="H6" s="14">
        <f>SUM([1]HAZİRAN!O7)</f>
        <v>1694</v>
      </c>
      <c r="I6" s="14">
        <f>SUM([1]TEMMUZ!O7)</f>
        <v>2441</v>
      </c>
      <c r="J6" s="14">
        <f>SUM([1]AĞUSTOS!O7)</f>
        <v>2133</v>
      </c>
      <c r="K6" s="14">
        <f>SUM([1]EYLÜL!O7)</f>
        <v>1753</v>
      </c>
      <c r="L6" s="14">
        <f>SUM([1]EKİM!O7)</f>
        <v>1487</v>
      </c>
      <c r="M6" s="15">
        <f>SUM([1]KASIM!O7)</f>
        <v>267</v>
      </c>
      <c r="N6" s="15">
        <f>SUM([1]ARALIK!O7)</f>
        <v>40</v>
      </c>
      <c r="O6" s="21">
        <f t="shared" si="0"/>
        <v>11111</v>
      </c>
      <c r="P6" s="17">
        <f t="shared" si="1"/>
        <v>11111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514</v>
      </c>
      <c r="H7" s="14">
        <f>SUM([1]HAZİRAN!O8)</f>
        <v>1210</v>
      </c>
      <c r="I7" s="14">
        <f>SUM([1]TEMMUZ!O8)</f>
        <v>2989</v>
      </c>
      <c r="J7" s="14">
        <f>SUM([1]AĞUSTOS!O8)</f>
        <v>2377</v>
      </c>
      <c r="K7" s="14">
        <f>SUM([1]EYLÜL!O8)</f>
        <v>1620</v>
      </c>
      <c r="L7" s="14">
        <f>SUM([1]EKİM!O8)</f>
        <v>937</v>
      </c>
      <c r="M7" s="15">
        <f>SUM([1]KASIM!O8)</f>
        <v>211</v>
      </c>
      <c r="N7" s="15">
        <f>SUM([1]ARALIK!O8)</f>
        <v>179</v>
      </c>
      <c r="O7" s="21">
        <f t="shared" si="0"/>
        <v>10413</v>
      </c>
      <c r="P7" s="17">
        <f t="shared" si="1"/>
        <v>10413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58</v>
      </c>
      <c r="H8" s="14">
        <f>SUM([1]HAZİRAN!O9)</f>
        <v>3604</v>
      </c>
      <c r="I8" s="14">
        <f>SUM([1]TEMMUZ!O9)</f>
        <v>8530</v>
      </c>
      <c r="J8" s="14">
        <f>SUM([1]AĞUSTOS!O9)</f>
        <v>8771</v>
      </c>
      <c r="K8" s="14">
        <f>SUM([1]EYLÜL!O9)</f>
        <v>1569</v>
      </c>
      <c r="L8" s="14">
        <f>SUM([1]EKİM!O9)</f>
        <v>79</v>
      </c>
      <c r="M8" s="15">
        <f>SUM([1]KASIM!O9)</f>
        <v>45</v>
      </c>
      <c r="N8" s="15">
        <f>SUM([1]ARALIK!O9)</f>
        <v>13</v>
      </c>
      <c r="O8" s="21">
        <f t="shared" si="0"/>
        <v>22745</v>
      </c>
      <c r="P8" s="17">
        <f t="shared" si="1"/>
        <v>22745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7368</v>
      </c>
      <c r="H9" s="14">
        <f>SUM([1]HAZİRAN!O10)</f>
        <v>6520</v>
      </c>
      <c r="I9" s="14">
        <f>SUM([1]TEMMUZ!O10)</f>
        <v>13541</v>
      </c>
      <c r="J9" s="14">
        <f>SUM([1]AĞUSTOS!O10)</f>
        <v>9249</v>
      </c>
      <c r="K9" s="14">
        <f>SUM([1]EYLÜL!O10)</f>
        <v>7822</v>
      </c>
      <c r="L9" s="14">
        <f>SUM([1]EKİM!O10)</f>
        <v>3583</v>
      </c>
      <c r="M9" s="15">
        <f>SUM([1]KASIM!O10)</f>
        <v>188</v>
      </c>
      <c r="N9" s="15">
        <f>SUM([1]ARALIK!O10)</f>
        <v>34</v>
      </c>
      <c r="O9" s="21">
        <f t="shared" si="0"/>
        <v>49703</v>
      </c>
      <c r="P9" s="17">
        <f t="shared" si="1"/>
        <v>49703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865</v>
      </c>
      <c r="H10" s="14">
        <f>SUM([1]HAZİRAN!O11)</f>
        <v>1758</v>
      </c>
      <c r="I10" s="14">
        <f>SUM([1]TEMMUZ!O11)</f>
        <v>1994</v>
      </c>
      <c r="J10" s="14">
        <f>SUM([1]AĞUSTOS!O11)</f>
        <v>1882</v>
      </c>
      <c r="K10" s="14">
        <f>SUM([1]EYLÜL!O11)</f>
        <v>1659</v>
      </c>
      <c r="L10" s="14">
        <f>SUM([1]EKİM!O11)</f>
        <v>736</v>
      </c>
      <c r="M10" s="15">
        <f>SUM([1]KASIM!O11)</f>
        <v>39</v>
      </c>
      <c r="N10" s="15">
        <f>SUM([1]ARALIK!O11)</f>
        <v>16</v>
      </c>
      <c r="O10" s="21">
        <f t="shared" si="0"/>
        <v>9090</v>
      </c>
      <c r="P10" s="17">
        <f t="shared" si="1"/>
        <v>9090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2879</v>
      </c>
      <c r="H11" s="14">
        <f>SUM([1]HAZİRAN!O12)</f>
        <v>4495</v>
      </c>
      <c r="I11" s="14">
        <f>SUM([1]TEMMUZ!O12)</f>
        <v>2607</v>
      </c>
      <c r="J11" s="14">
        <f>SUM([1]AĞUSTOS!O12)</f>
        <v>3117</v>
      </c>
      <c r="K11" s="14">
        <f>SUM([1]EYLÜL!O12)</f>
        <v>7467</v>
      </c>
      <c r="L11" s="14">
        <f>SUM([1]EKİM!O12)</f>
        <v>4068</v>
      </c>
      <c r="M11" s="15">
        <f>SUM([1]KASIM!O12)</f>
        <v>159</v>
      </c>
      <c r="N11" s="15">
        <f>SUM([1]ARALIK!O12)</f>
        <v>62</v>
      </c>
      <c r="O11" s="21">
        <f t="shared" si="0"/>
        <v>25631</v>
      </c>
      <c r="P11" s="17">
        <f t="shared" si="1"/>
        <v>25631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487</v>
      </c>
      <c r="H12" s="14">
        <f>SUM([1]HAZİRAN!O13)</f>
        <v>5660</v>
      </c>
      <c r="I12" s="14">
        <f>SUM([1]TEMMUZ!O13)</f>
        <v>6948</v>
      </c>
      <c r="J12" s="14">
        <f>SUM([1]AĞUSTOS!O13)</f>
        <v>6381</v>
      </c>
      <c r="K12" s="14">
        <f>SUM([1]EYLÜL!O13)</f>
        <v>5277</v>
      </c>
      <c r="L12" s="14">
        <f>SUM([1]EKİM!O13)</f>
        <v>545</v>
      </c>
      <c r="M12" s="15">
        <f>SUM([1]KASIM!O13)</f>
        <v>79</v>
      </c>
      <c r="N12" s="15">
        <f>SUM([1]ARALIK!O13)</f>
        <v>108</v>
      </c>
      <c r="O12" s="21">
        <f t="shared" si="0"/>
        <v>25852</v>
      </c>
      <c r="P12" s="17">
        <f t="shared" si="1"/>
        <v>25852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554</v>
      </c>
      <c r="H13" s="14">
        <f>SUM([1]HAZİRAN!O14)</f>
        <v>602</v>
      </c>
      <c r="I13" s="14">
        <f>SUM([1]TEMMUZ!O14)</f>
        <v>602</v>
      </c>
      <c r="J13" s="14">
        <f>SUM([1]AĞUSTOS!O14)</f>
        <v>488</v>
      </c>
      <c r="K13" s="14">
        <f>SUM([1]EYLÜL!O14)</f>
        <v>330</v>
      </c>
      <c r="L13" s="14">
        <f>SUM([1]EKİM!O14)</f>
        <v>386</v>
      </c>
      <c r="M13" s="15">
        <f>SUM([1]KASIM!O14)</f>
        <v>170</v>
      </c>
      <c r="N13" s="15">
        <f>SUM([1]ARALIK!O14)</f>
        <v>103</v>
      </c>
      <c r="O13" s="21">
        <f t="shared" si="0"/>
        <v>4641</v>
      </c>
      <c r="P13" s="17">
        <f t="shared" si="1"/>
        <v>4641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2945</v>
      </c>
      <c r="H14" s="14">
        <f>SUM([1]HAZİRAN!O15)</f>
        <v>3714</v>
      </c>
      <c r="I14" s="14">
        <f>SUM([1]TEMMUZ!O15)</f>
        <v>6958</v>
      </c>
      <c r="J14" s="14">
        <f>SUM([1]AĞUSTOS!O15)</f>
        <v>3460</v>
      </c>
      <c r="K14" s="14">
        <f>SUM([1]EYLÜL!O15)</f>
        <v>4000</v>
      </c>
      <c r="L14" s="14">
        <f>SUM([1]EKİM!O15)</f>
        <v>1952</v>
      </c>
      <c r="M14" s="15">
        <f>SUM([1]KASIM!O15)</f>
        <v>23</v>
      </c>
      <c r="N14" s="15">
        <f>SUM([1]ARALIK!O15)</f>
        <v>6</v>
      </c>
      <c r="O14" s="21">
        <f t="shared" si="0"/>
        <v>23132</v>
      </c>
      <c r="P14" s="17">
        <f t="shared" si="1"/>
        <v>23132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1544</v>
      </c>
      <c r="H15" s="14">
        <f>SUM([1]HAZİRAN!O16)</f>
        <v>1479</v>
      </c>
      <c r="I15" s="14">
        <f>SUM([1]TEMMUZ!O16)</f>
        <v>1261</v>
      </c>
      <c r="J15" s="14">
        <f>SUM([1]AĞUSTOS!O16)</f>
        <v>1727</v>
      </c>
      <c r="K15" s="14">
        <f>SUM([1]EYLÜL!O16)</f>
        <v>1897</v>
      </c>
      <c r="L15" s="14">
        <f>SUM([1]EKİM!O16)</f>
        <v>895</v>
      </c>
      <c r="M15" s="15">
        <f>SUM([1]KASIM!O16)</f>
        <v>12</v>
      </c>
      <c r="N15" s="15">
        <f>SUM([1]ARALIK!O16)</f>
        <v>15</v>
      </c>
      <c r="O15" s="21">
        <f t="shared" si="0"/>
        <v>9062</v>
      </c>
      <c r="P15" s="17">
        <f t="shared" si="1"/>
        <v>9062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3673</v>
      </c>
      <c r="H16" s="14">
        <f>SUM([1]HAZİRAN!O17)</f>
        <v>3935</v>
      </c>
      <c r="I16" s="14">
        <f>SUM([1]TEMMUZ!O17)</f>
        <v>7961</v>
      </c>
      <c r="J16" s="14">
        <f>SUM([1]AĞUSTOS!O17)</f>
        <v>10186</v>
      </c>
      <c r="K16" s="14">
        <f>SUM([1]EYLÜL!O17)</f>
        <v>4330</v>
      </c>
      <c r="L16" s="14">
        <f>SUM([1]EKİM!O17)</f>
        <v>3858</v>
      </c>
      <c r="M16" s="15">
        <f>SUM([1]KASIM!O17)</f>
        <v>1731</v>
      </c>
      <c r="N16" s="15">
        <f>SUM([1]ARALIK!O17)</f>
        <v>61</v>
      </c>
      <c r="O16" s="21">
        <f t="shared" si="0"/>
        <v>37728</v>
      </c>
      <c r="P16" s="17">
        <f t="shared" si="1"/>
        <v>37728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281</v>
      </c>
      <c r="H17" s="14">
        <f>SUM([1]HAZİRAN!O18)</f>
        <v>536</v>
      </c>
      <c r="I17" s="14">
        <f>SUM([1]TEMMUZ!O18)</f>
        <v>689</v>
      </c>
      <c r="J17" s="14">
        <f>SUM([1]AĞUSTOS!O18)</f>
        <v>639</v>
      </c>
      <c r="K17" s="14">
        <f>SUM([1]EYLÜL!O18)</f>
        <v>591</v>
      </c>
      <c r="L17" s="14">
        <f>SUM([1]EKİM!O18)</f>
        <v>304</v>
      </c>
      <c r="M17" s="15">
        <f>SUM([1]KASIM!O18)</f>
        <v>43</v>
      </c>
      <c r="N17" s="15">
        <f>SUM([1]ARALIK!O18)</f>
        <v>25</v>
      </c>
      <c r="O17" s="21">
        <f t="shared" si="0"/>
        <v>3352</v>
      </c>
      <c r="P17" s="17">
        <f t="shared" si="1"/>
        <v>3352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13014</v>
      </c>
      <c r="H18" s="14">
        <f>SUM([1]HAZİRAN!O19)</f>
        <v>10885</v>
      </c>
      <c r="I18" s="14">
        <f>SUM([1]TEMMUZ!O19)</f>
        <v>15537</v>
      </c>
      <c r="J18" s="14">
        <f>SUM([1]AĞUSTOS!O19)</f>
        <v>18682</v>
      </c>
      <c r="K18" s="14">
        <f>SUM([1]EYLÜL!O19)</f>
        <v>14220</v>
      </c>
      <c r="L18" s="14">
        <f>SUM([1]EKİM!O19)</f>
        <v>11322</v>
      </c>
      <c r="M18" s="15">
        <f>SUM([1]KASIM!O19)</f>
        <v>149</v>
      </c>
      <c r="N18" s="15">
        <f>SUM([1]ARALIK!O19)</f>
        <v>64</v>
      </c>
      <c r="O18" s="21">
        <f t="shared" si="0"/>
        <v>89876</v>
      </c>
      <c r="P18" s="17">
        <f t="shared" si="1"/>
        <v>89876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367</v>
      </c>
      <c r="H19" s="14">
        <f>SUM([1]HAZİRAN!O20)</f>
        <v>552</v>
      </c>
      <c r="I19" s="14">
        <f>SUM([1]TEMMUZ!O20)</f>
        <v>716</v>
      </c>
      <c r="J19" s="14">
        <f>SUM([1]AĞUSTOS!O20)</f>
        <v>694</v>
      </c>
      <c r="K19" s="14">
        <f>SUM([1]EYLÜL!O20)</f>
        <v>367</v>
      </c>
      <c r="L19" s="14">
        <f>SUM([1]EKİM!O20)</f>
        <v>431</v>
      </c>
      <c r="M19" s="15">
        <f>SUM([1]KASIM!O20)</f>
        <v>59</v>
      </c>
      <c r="N19" s="15">
        <f>SUM([1]ARALIK!O20)</f>
        <v>42</v>
      </c>
      <c r="O19" s="21">
        <f t="shared" si="0"/>
        <v>4140</v>
      </c>
      <c r="P19" s="17">
        <f t="shared" si="1"/>
        <v>4140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190400</v>
      </c>
      <c r="H20" s="14">
        <f>SUM([1]HAZİRAN!O21)</f>
        <v>221901</v>
      </c>
      <c r="I20" s="14">
        <f>SUM([1]TEMMUZ!O21)</f>
        <v>245696</v>
      </c>
      <c r="J20" s="14">
        <f>SUM([1]AĞUSTOS!O21)</f>
        <v>249645</v>
      </c>
      <c r="K20" s="14">
        <f>SUM([1]EYLÜL!O21)</f>
        <v>230125</v>
      </c>
      <c r="L20" s="14">
        <f>SUM([1]EKİM!O21)</f>
        <v>171772</v>
      </c>
      <c r="M20" s="15">
        <f>SUM([1]KASIM!O21)</f>
        <v>8532</v>
      </c>
      <c r="N20" s="15">
        <f>SUM([1]ARALIK!O21)</f>
        <v>2745</v>
      </c>
      <c r="O20" s="21">
        <f t="shared" si="0"/>
        <v>1436728</v>
      </c>
      <c r="P20" s="17">
        <f t="shared" si="1"/>
        <v>1436728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2211</v>
      </c>
      <c r="H21" s="14">
        <f>SUM([1]HAZİRAN!O22)</f>
        <v>3220</v>
      </c>
      <c r="I21" s="14">
        <f>SUM([1]TEMMUZ!O22)</f>
        <v>2526</v>
      </c>
      <c r="J21" s="14">
        <f>SUM([1]AĞUSTOS!O22)</f>
        <v>3371</v>
      </c>
      <c r="K21" s="14">
        <f>SUM([1]EYLÜL!O22)</f>
        <v>3115</v>
      </c>
      <c r="L21" s="14">
        <f>SUM([1]EKİM!O22)</f>
        <v>768</v>
      </c>
      <c r="M21" s="15">
        <f>SUM([1]KASIM!O22)</f>
        <v>124</v>
      </c>
      <c r="N21" s="15">
        <f>SUM([1]ARALIK!O22)</f>
        <v>13</v>
      </c>
      <c r="O21" s="21">
        <f t="shared" si="0"/>
        <v>21489</v>
      </c>
      <c r="P21" s="17">
        <f t="shared" si="1"/>
        <v>21489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5212</v>
      </c>
      <c r="H22" s="14">
        <f>SUM([1]HAZİRAN!O23)</f>
        <v>6451</v>
      </c>
      <c r="I22" s="14">
        <f>SUM([1]TEMMUZ!O23)</f>
        <v>6891</v>
      </c>
      <c r="J22" s="14">
        <f>SUM([1]AĞUSTOS!O23)</f>
        <v>6307</v>
      </c>
      <c r="K22" s="14">
        <f>SUM([1]EYLÜL!O23)</f>
        <v>5048</v>
      </c>
      <c r="L22" s="14">
        <f>SUM([1]EKİM!O23)</f>
        <v>4184</v>
      </c>
      <c r="M22" s="15">
        <f>SUM([1]KASIM!O23)</f>
        <v>966</v>
      </c>
      <c r="N22" s="15">
        <f>SUM([1]ARALIK!O23)</f>
        <v>461</v>
      </c>
      <c r="O22" s="21">
        <f t="shared" si="0"/>
        <v>41539</v>
      </c>
      <c r="P22" s="17">
        <f t="shared" si="1"/>
        <v>41539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393</v>
      </c>
      <c r="H23" s="14">
        <f>SUM([1]HAZİRAN!O24)</f>
        <v>849</v>
      </c>
      <c r="I23" s="14">
        <f>SUM([1]TEMMUZ!O24)</f>
        <v>1553</v>
      </c>
      <c r="J23" s="14">
        <f>SUM([1]AĞUSTOS!O24)</f>
        <v>1493</v>
      </c>
      <c r="K23" s="14">
        <f>SUM([1]EYLÜL!O24)</f>
        <v>757</v>
      </c>
      <c r="L23" s="14">
        <f>SUM([1]EKİM!O24)</f>
        <v>652</v>
      </c>
      <c r="M23" s="15">
        <f>SUM([1]KASIM!O24)</f>
        <v>200</v>
      </c>
      <c r="N23" s="15">
        <f>SUM([1]ARALIK!O24)</f>
        <v>19</v>
      </c>
      <c r="O23" s="21">
        <f t="shared" si="0"/>
        <v>6229</v>
      </c>
      <c r="P23" s="17">
        <f t="shared" si="1"/>
        <v>6229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3497</v>
      </c>
      <c r="H24" s="14">
        <f>SUM([1]HAZİRAN!O25)</f>
        <v>6007</v>
      </c>
      <c r="I24" s="14">
        <f>SUM([1]TEMMUZ!O25)</f>
        <v>9529</v>
      </c>
      <c r="J24" s="14">
        <f>SUM([1]AĞUSTOS!O25)</f>
        <v>9471</v>
      </c>
      <c r="K24" s="14">
        <f>SUM([1]EYLÜL!O25)</f>
        <v>7154</v>
      </c>
      <c r="L24" s="14">
        <f>SUM([1]EKİM!O25)</f>
        <v>1953</v>
      </c>
      <c r="M24" s="15">
        <f>SUM([1]KASIM!O25)</f>
        <v>14</v>
      </c>
      <c r="N24" s="15">
        <f>SUM([1]ARALIK!O25)</f>
        <v>23</v>
      </c>
      <c r="O24" s="21">
        <f t="shared" si="0"/>
        <v>40801</v>
      </c>
      <c r="P24" s="17">
        <f t="shared" si="1"/>
        <v>40801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668</v>
      </c>
      <c r="H25" s="14">
        <f>SUM([1]HAZİRAN!O26)</f>
        <v>1948</v>
      </c>
      <c r="I25" s="14">
        <f>SUM([1]TEMMUZ!O26)</f>
        <v>2670</v>
      </c>
      <c r="J25" s="14">
        <f>SUM([1]AĞUSTOS!O26)</f>
        <v>1651</v>
      </c>
      <c r="K25" s="14">
        <f>SUM([1]EYLÜL!O26)</f>
        <v>938</v>
      </c>
      <c r="L25" s="14">
        <f>SUM([1]EKİM!O26)</f>
        <v>319</v>
      </c>
      <c r="M25" s="15">
        <f>SUM([1]KASIM!O26)</f>
        <v>63</v>
      </c>
      <c r="N25" s="15">
        <f>SUM([1]ARALIK!O26)</f>
        <v>25</v>
      </c>
      <c r="O25" s="21">
        <f t="shared" si="0"/>
        <v>8422</v>
      </c>
      <c r="P25" s="17">
        <f t="shared" si="1"/>
        <v>8422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541</v>
      </c>
      <c r="H26" s="14">
        <f>SUM([1]HAZİRAN!O27)</f>
        <v>981</v>
      </c>
      <c r="I26" s="14">
        <f>SUM([1]TEMMUZ!O27)</f>
        <v>4242</v>
      </c>
      <c r="J26" s="14">
        <f>SUM([1]AĞUSTOS!O27)</f>
        <v>2188</v>
      </c>
      <c r="K26" s="14">
        <f>SUM([1]EYLÜL!O27)</f>
        <v>2513</v>
      </c>
      <c r="L26" s="14">
        <f>SUM([1]EKİM!O27)</f>
        <v>2619</v>
      </c>
      <c r="M26" s="15">
        <f>SUM([1]KASIM!O27)</f>
        <v>100</v>
      </c>
      <c r="N26" s="15">
        <f>SUM([1]ARALIK!O27)</f>
        <v>25</v>
      </c>
      <c r="O26" s="21">
        <f t="shared" si="0"/>
        <v>13552</v>
      </c>
      <c r="P26" s="17">
        <f t="shared" si="1"/>
        <v>13552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1497</v>
      </c>
      <c r="H27" s="14">
        <f>SUM([1]HAZİRAN!O28)</f>
        <v>3832</v>
      </c>
      <c r="I27" s="14">
        <f>SUM([1]TEMMUZ!O28)</f>
        <v>8711</v>
      </c>
      <c r="J27" s="14">
        <f>SUM([1]AĞUSTOS!O28)</f>
        <v>14770</v>
      </c>
      <c r="K27" s="14">
        <f>SUM([1]EYLÜL!O28)</f>
        <v>4385</v>
      </c>
      <c r="L27" s="14">
        <f>SUM([1]EKİM!O28)</f>
        <v>2140</v>
      </c>
      <c r="M27" s="15">
        <f>SUM([1]KASIM!O28)</f>
        <v>425</v>
      </c>
      <c r="N27" s="15">
        <f>SUM([1]ARALIK!O28)</f>
        <v>30</v>
      </c>
      <c r="O27" s="21">
        <f t="shared" si="0"/>
        <v>36370</v>
      </c>
      <c r="P27" s="17">
        <f t="shared" si="1"/>
        <v>36370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76</v>
      </c>
      <c r="H28" s="14">
        <f>SUM([1]HAZİRAN!O29)</f>
        <v>59</v>
      </c>
      <c r="I28" s="14">
        <f>SUM([1]TEMMUZ!O29)</f>
        <v>151</v>
      </c>
      <c r="J28" s="14">
        <f>SUM([1]AĞUSTOS!O29)</f>
        <v>105</v>
      </c>
      <c r="K28" s="14">
        <f>SUM([1]EYLÜL!O29)</f>
        <v>53</v>
      </c>
      <c r="L28" s="14">
        <f>SUM([1]EKİM!O29)</f>
        <v>73</v>
      </c>
      <c r="M28" s="15">
        <f>SUM([1]KASIM!O29)</f>
        <v>9</v>
      </c>
      <c r="N28" s="15">
        <f>SUM([1]ARALIK!O29)</f>
        <v>8</v>
      </c>
      <c r="O28" s="21">
        <f t="shared" si="0"/>
        <v>576</v>
      </c>
      <c r="P28" s="17">
        <f t="shared" si="1"/>
        <v>576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992</v>
      </c>
      <c r="H29" s="14">
        <f>SUM([1]HAZİRAN!O30)</f>
        <v>1032</v>
      </c>
      <c r="I29" s="14">
        <f>SUM([1]TEMMUZ!O30)</f>
        <v>1864</v>
      </c>
      <c r="J29" s="14">
        <f>SUM([1]AĞUSTOS!O30)</f>
        <v>1524</v>
      </c>
      <c r="K29" s="14">
        <f>SUM([1]EYLÜL!O30)</f>
        <v>1767</v>
      </c>
      <c r="L29" s="14">
        <f>SUM([1]EKİM!O30)</f>
        <v>3159</v>
      </c>
      <c r="M29" s="15">
        <f>SUM([1]KASIM!O30)</f>
        <v>156</v>
      </c>
      <c r="N29" s="15">
        <f>SUM([1]ARALIK!O30)</f>
        <v>33</v>
      </c>
      <c r="O29" s="21">
        <f t="shared" si="0"/>
        <v>10880</v>
      </c>
      <c r="P29" s="17">
        <f t="shared" si="1"/>
        <v>10880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263</v>
      </c>
      <c r="H30" s="14">
        <f>SUM([1]HAZİRAN!O31)</f>
        <v>5093</v>
      </c>
      <c r="I30" s="14">
        <f>SUM([1]TEMMUZ!O31)</f>
        <v>6911</v>
      </c>
      <c r="J30" s="14">
        <f>SUM([1]AĞUSTOS!O31)</f>
        <v>6176</v>
      </c>
      <c r="K30" s="14">
        <f>SUM([1]EYLÜL!O31)</f>
        <v>1167</v>
      </c>
      <c r="L30" s="14">
        <f>SUM([1]EKİM!O31)</f>
        <v>116</v>
      </c>
      <c r="M30" s="15">
        <f>SUM([1]KASIM!O31)</f>
        <v>17</v>
      </c>
      <c r="N30" s="15">
        <f>SUM([1]ARALIK!O31)</f>
        <v>9</v>
      </c>
      <c r="O30" s="21">
        <f t="shared" si="0"/>
        <v>19846</v>
      </c>
      <c r="P30" s="17">
        <f t="shared" si="1"/>
        <v>19846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503</v>
      </c>
      <c r="H31" s="14">
        <f>SUM([1]HAZİRAN!O32)</f>
        <v>450</v>
      </c>
      <c r="I31" s="14">
        <f>SUM([1]TEMMUZ!O32)</f>
        <v>405</v>
      </c>
      <c r="J31" s="14">
        <f>SUM([1]AĞUSTOS!O32)</f>
        <v>425</v>
      </c>
      <c r="K31" s="14">
        <f>SUM([1]EYLÜL!O32)</f>
        <v>979</v>
      </c>
      <c r="L31" s="14">
        <f>SUM([1]EKİM!O32)</f>
        <v>931</v>
      </c>
      <c r="M31" s="15">
        <f>SUM([1]KASIM!O32)</f>
        <v>40</v>
      </c>
      <c r="N31" s="15">
        <f>SUM([1]ARALIK!O32)</f>
        <v>9</v>
      </c>
      <c r="O31" s="21">
        <f t="shared" si="0"/>
        <v>4229</v>
      </c>
      <c r="P31" s="17">
        <f t="shared" si="1"/>
        <v>4229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2833</v>
      </c>
      <c r="H32" s="14">
        <f>SUM([1]HAZİRAN!O33)</f>
        <v>2687</v>
      </c>
      <c r="I32" s="14">
        <f>SUM([1]TEMMUZ!O33)</f>
        <v>1642</v>
      </c>
      <c r="J32" s="14">
        <f>SUM([1]AĞUSTOS!O33)</f>
        <v>1629</v>
      </c>
      <c r="K32" s="14">
        <f>SUM([1]EYLÜL!O33)</f>
        <v>2517</v>
      </c>
      <c r="L32" s="14">
        <f>SUM([1]EKİM!O33)</f>
        <v>1989</v>
      </c>
      <c r="M32" s="15">
        <f>SUM([1]KASIM!O33)</f>
        <v>91</v>
      </c>
      <c r="N32" s="15">
        <f>SUM([1]ARALIK!O33)</f>
        <v>31</v>
      </c>
      <c r="O32" s="21">
        <f t="shared" si="0"/>
        <v>14586</v>
      </c>
      <c r="P32" s="17">
        <f t="shared" si="1"/>
        <v>14586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70</v>
      </c>
      <c r="H33" s="14">
        <f>SUM([1]HAZİRAN!O34)</f>
        <v>1666</v>
      </c>
      <c r="I33" s="14">
        <f>SUM([1]TEMMUZ!O34)</f>
        <v>9131</v>
      </c>
      <c r="J33" s="14">
        <f>SUM([1]AĞUSTOS!O34)</f>
        <v>11025</v>
      </c>
      <c r="K33" s="14">
        <f>SUM([1]EYLÜL!O34)</f>
        <v>3640</v>
      </c>
      <c r="L33" s="14">
        <f>SUM([1]EKİM!O34)</f>
        <v>51</v>
      </c>
      <c r="M33" s="15">
        <f>SUM([1]KASIM!O34)</f>
        <v>7</v>
      </c>
      <c r="N33" s="15">
        <f>SUM([1]ARALIK!O34)</f>
        <v>3</v>
      </c>
      <c r="O33" s="21">
        <f t="shared" si="0"/>
        <v>25625</v>
      </c>
      <c r="P33" s="17">
        <f t="shared" si="1"/>
        <v>25625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288</v>
      </c>
      <c r="H34" s="14">
        <f>SUM([1]HAZİRAN!O35)</f>
        <v>625</v>
      </c>
      <c r="I34" s="14">
        <f>SUM([1]TEMMUZ!O35)</f>
        <v>822</v>
      </c>
      <c r="J34" s="14">
        <f>SUM([1]AĞUSTOS!O35)</f>
        <v>792</v>
      </c>
      <c r="K34" s="14">
        <f>SUM([1]EYLÜL!O35)</f>
        <v>844</v>
      </c>
      <c r="L34" s="14">
        <f>SUM([1]EKİM!O35)</f>
        <v>355</v>
      </c>
      <c r="M34" s="15">
        <f>SUM([1]KASIM!O35)</f>
        <v>96</v>
      </c>
      <c r="N34" s="15">
        <f>SUM([1]ARALIK!O35)</f>
        <v>28</v>
      </c>
      <c r="O34" s="21">
        <f t="shared" si="0"/>
        <v>4062</v>
      </c>
      <c r="P34" s="17">
        <f t="shared" si="1"/>
        <v>4062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22</v>
      </c>
      <c r="H35" s="14">
        <f>SUM([1]HAZİRAN!O36)</f>
        <v>123</v>
      </c>
      <c r="I35" s="14">
        <f>SUM([1]TEMMUZ!O36)</f>
        <v>197</v>
      </c>
      <c r="J35" s="14">
        <f>SUM([1]AĞUSTOS!O36)</f>
        <v>229</v>
      </c>
      <c r="K35" s="14">
        <f>SUM([1]EYLÜL!O36)</f>
        <v>111</v>
      </c>
      <c r="L35" s="14">
        <f>SUM([1]EKİM!O36)</f>
        <v>41</v>
      </c>
      <c r="M35" s="15">
        <f>SUM([1]KASIM!O36)</f>
        <v>3</v>
      </c>
      <c r="N35" s="15">
        <f>SUM([1]ARALIK!O36)</f>
        <v>11</v>
      </c>
      <c r="O35" s="21">
        <f t="shared" si="0"/>
        <v>756</v>
      </c>
      <c r="P35" s="17">
        <f t="shared" si="1"/>
        <v>756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154</v>
      </c>
      <c r="H36" s="14">
        <f>SUM([1]HAZİRAN!O37)</f>
        <v>540</v>
      </c>
      <c r="I36" s="14">
        <f>SUM([1]TEMMUZ!O37)</f>
        <v>1641</v>
      </c>
      <c r="J36" s="14">
        <f>SUM([1]AĞUSTOS!O37)</f>
        <v>305</v>
      </c>
      <c r="K36" s="14">
        <f>SUM([1]EYLÜL!O37)</f>
        <v>240</v>
      </c>
      <c r="L36" s="14">
        <f>SUM([1]EKİM!O37)</f>
        <v>172</v>
      </c>
      <c r="M36" s="15">
        <f>SUM([1]KASIM!O37)</f>
        <v>16</v>
      </c>
      <c r="N36" s="15">
        <f>SUM([1]ARALIK!O37)</f>
        <v>6</v>
      </c>
      <c r="O36" s="21">
        <f t="shared" si="0"/>
        <v>3149</v>
      </c>
      <c r="P36" s="17">
        <f t="shared" si="1"/>
        <v>3149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30559</v>
      </c>
      <c r="H37" s="14">
        <f>SUM([1]HAZİRAN!O38)</f>
        <v>40490</v>
      </c>
      <c r="I37" s="14">
        <f>SUM([1]TEMMUZ!O38)</f>
        <v>42433</v>
      </c>
      <c r="J37" s="14">
        <f>SUM([1]AĞUSTOS!O38)</f>
        <v>41341</v>
      </c>
      <c r="K37" s="14">
        <f>SUM([1]EYLÜL!O38)</f>
        <v>39569</v>
      </c>
      <c r="L37" s="14">
        <f>SUM([1]EKİM!O38)</f>
        <v>20185</v>
      </c>
      <c r="M37" s="15">
        <f>SUM([1]KASIM!O38)</f>
        <v>192</v>
      </c>
      <c r="N37" s="15">
        <f>SUM([1]ARALIK!O38)</f>
        <v>84</v>
      </c>
      <c r="O37" s="21">
        <f t="shared" si="0"/>
        <v>221699</v>
      </c>
      <c r="P37" s="17">
        <f t="shared" si="1"/>
        <v>221699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398</v>
      </c>
      <c r="H38" s="14">
        <f>SUM([1]HAZİRAN!O39)</f>
        <v>594</v>
      </c>
      <c r="I38" s="14">
        <f>SUM([1]TEMMUZ!O39)</f>
        <v>780</v>
      </c>
      <c r="J38" s="14">
        <f>SUM([1]AĞUSTOS!O39)</f>
        <v>790</v>
      </c>
      <c r="K38" s="14">
        <f>SUM([1]EYLÜL!O39)</f>
        <v>661</v>
      </c>
      <c r="L38" s="14">
        <f>SUM([1]EKİM!O39)</f>
        <v>459</v>
      </c>
      <c r="M38" s="15">
        <f>SUM([1]KASIM!O39)</f>
        <v>151</v>
      </c>
      <c r="N38" s="15">
        <f>SUM([1]ARALIK!O39)</f>
        <v>14</v>
      </c>
      <c r="O38" s="21">
        <f t="shared" si="0"/>
        <v>4188</v>
      </c>
      <c r="P38" s="17">
        <f t="shared" si="1"/>
        <v>4188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1572</v>
      </c>
      <c r="H39" s="14">
        <f>SUM([1]HAZİRAN!O40)</f>
        <v>5560</v>
      </c>
      <c r="I39" s="14">
        <f>SUM([1]TEMMUZ!O40)</f>
        <v>5211</v>
      </c>
      <c r="J39" s="14">
        <f>SUM([1]AĞUSTOS!O40)</f>
        <v>5641</v>
      </c>
      <c r="K39" s="14">
        <f>SUM([1]EYLÜL!O40)</f>
        <v>4452</v>
      </c>
      <c r="L39" s="14">
        <f>SUM([1]EKİM!O40)</f>
        <v>1020</v>
      </c>
      <c r="M39" s="15">
        <f>SUM([1]KASIM!O40)</f>
        <v>165</v>
      </c>
      <c r="N39" s="15">
        <f>SUM([1]ARALIK!O40)</f>
        <v>32</v>
      </c>
      <c r="O39" s="21">
        <f t="shared" si="0"/>
        <v>24288</v>
      </c>
      <c r="P39" s="17">
        <f t="shared" si="1"/>
        <v>24288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40011</v>
      </c>
      <c r="H40" s="14">
        <f>SUM([1]HAZİRAN!O41)</f>
        <v>73974</v>
      </c>
      <c r="I40" s="14">
        <f>SUM([1]TEMMUZ!O41)</f>
        <v>85670</v>
      </c>
      <c r="J40" s="14">
        <f>SUM([1]AĞUSTOS!O41)</f>
        <v>73596</v>
      </c>
      <c r="K40" s="14">
        <f>SUM([1]EYLÜL!O41)</f>
        <v>68409</v>
      </c>
      <c r="L40" s="14">
        <f>SUM([1]EKİM!O41)</f>
        <v>37364</v>
      </c>
      <c r="M40" s="15">
        <f>SUM([1]KASIM!O41)</f>
        <v>1366</v>
      </c>
      <c r="N40" s="15">
        <f>SUM([1]ARALIK!O41)</f>
        <v>950</v>
      </c>
      <c r="O40" s="21">
        <f t="shared" si="0"/>
        <v>391693</v>
      </c>
      <c r="P40" s="17">
        <f t="shared" si="1"/>
        <v>391693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99</v>
      </c>
      <c r="H41" s="14">
        <f>SUM([1]HAZİRAN!O42)</f>
        <v>3667</v>
      </c>
      <c r="I41" s="14">
        <f>SUM([1]TEMMUZ!O42)</f>
        <v>4835</v>
      </c>
      <c r="J41" s="14">
        <f>SUM([1]AĞUSTOS!O42)</f>
        <v>5133</v>
      </c>
      <c r="K41" s="14">
        <f>SUM([1]EYLÜL!O42)</f>
        <v>3521</v>
      </c>
      <c r="L41" s="14">
        <f>SUM([1]EKİM!O42)</f>
        <v>312</v>
      </c>
      <c r="M41" s="15">
        <f>SUM([1]KASIM!O42)</f>
        <v>28</v>
      </c>
      <c r="N41" s="15">
        <f>SUM([1]ARALIK!O42)</f>
        <v>3</v>
      </c>
      <c r="O41" s="21">
        <f t="shared" si="0"/>
        <v>17656</v>
      </c>
      <c r="P41" s="17">
        <f t="shared" si="1"/>
        <v>17656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698</v>
      </c>
      <c r="H42" s="14">
        <f>SUM([1]HAZİRAN!O43)</f>
        <v>1031</v>
      </c>
      <c r="I42" s="14">
        <f>SUM([1]TEMMUZ!O43)</f>
        <v>994</v>
      </c>
      <c r="J42" s="14">
        <f>SUM([1]AĞUSTOS!O43)</f>
        <v>843</v>
      </c>
      <c r="K42" s="14">
        <f>SUM([1]EYLÜL!O43)</f>
        <v>783</v>
      </c>
      <c r="L42" s="14">
        <f>SUM([1]EKİM!O43)</f>
        <v>854</v>
      </c>
      <c r="M42" s="15">
        <f>SUM([1]KASIM!O43)</f>
        <v>99</v>
      </c>
      <c r="N42" s="15">
        <f>SUM([1]ARALIK!O43)</f>
        <v>111</v>
      </c>
      <c r="O42" s="21">
        <f t="shared" si="0"/>
        <v>6042</v>
      </c>
      <c r="P42" s="17">
        <f t="shared" si="1"/>
        <v>6042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35</v>
      </c>
      <c r="H43" s="14">
        <f>SUM([1]HAZİRAN!O44)</f>
        <v>218</v>
      </c>
      <c r="I43" s="14">
        <f>SUM([1]TEMMUZ!O44)</f>
        <v>444</v>
      </c>
      <c r="J43" s="14">
        <f>SUM([1]AĞUSTOS!O44)</f>
        <v>247</v>
      </c>
      <c r="K43" s="14">
        <f>SUM([1]EYLÜL!O44)</f>
        <v>371</v>
      </c>
      <c r="L43" s="14">
        <f>SUM([1]EKİM!O44)</f>
        <v>63</v>
      </c>
      <c r="M43" s="15">
        <f>SUM([1]KASIM!O44)</f>
        <v>19</v>
      </c>
      <c r="N43" s="15">
        <f>SUM([1]ARALIK!O44)</f>
        <v>11</v>
      </c>
      <c r="O43" s="21">
        <f t="shared" si="0"/>
        <v>1441</v>
      </c>
      <c r="P43" s="17">
        <f t="shared" si="1"/>
        <v>1441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31</v>
      </c>
      <c r="H44" s="14">
        <f>SUM([1]HAZİRAN!O45)</f>
        <v>2135</v>
      </c>
      <c r="I44" s="14">
        <f>SUM([1]TEMMUZ!O45)</f>
        <v>6096</v>
      </c>
      <c r="J44" s="14">
        <f>SUM([1]AĞUSTOS!O45)</f>
        <v>5080</v>
      </c>
      <c r="K44" s="14">
        <f>SUM([1]EYLÜL!O45)</f>
        <v>1103</v>
      </c>
      <c r="L44" s="14">
        <f>SUM([1]EKİM!O45)</f>
        <v>94</v>
      </c>
      <c r="M44" s="15">
        <f>SUM([1]KASIM!O45)</f>
        <v>2</v>
      </c>
      <c r="N44" s="15">
        <f>SUM([1]ARALIK!O45)</f>
        <v>4</v>
      </c>
      <c r="O44" s="21">
        <f t="shared" si="0"/>
        <v>14602</v>
      </c>
      <c r="P44" s="17">
        <f t="shared" si="1"/>
        <v>14602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1617</v>
      </c>
      <c r="H45" s="14">
        <f>SUM([1]HAZİRAN!O46)</f>
        <v>3006</v>
      </c>
      <c r="I45" s="14">
        <f>SUM([1]TEMMUZ!O46)</f>
        <v>4111</v>
      </c>
      <c r="J45" s="14">
        <f>SUM([1]AĞUSTOS!O46)</f>
        <v>3605</v>
      </c>
      <c r="K45" s="14">
        <f>SUM([1]EYLÜL!O46)</f>
        <v>3554</v>
      </c>
      <c r="L45" s="14">
        <f>SUM([1]EKİM!O46)</f>
        <v>1928</v>
      </c>
      <c r="M45" s="15">
        <f>SUM([1]KASIM!O46)</f>
        <v>368</v>
      </c>
      <c r="N45" s="15">
        <f>SUM([1]ARALIK!O46)</f>
        <v>211</v>
      </c>
      <c r="O45" s="21">
        <f t="shared" si="0"/>
        <v>19852</v>
      </c>
      <c r="P45" s="17">
        <f t="shared" si="1"/>
        <v>19852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267</v>
      </c>
      <c r="H46" s="14">
        <f>SUM([1]HAZİRAN!O47)</f>
        <v>1299</v>
      </c>
      <c r="I46" s="14">
        <f>SUM([1]TEMMUZ!O47)</f>
        <v>2035</v>
      </c>
      <c r="J46" s="14">
        <f>SUM([1]AĞUSTOS!O47)</f>
        <v>2050</v>
      </c>
      <c r="K46" s="14">
        <f>SUM([1]EYLÜL!O47)</f>
        <v>961</v>
      </c>
      <c r="L46" s="14">
        <f>SUM([1]EKİM!O47)</f>
        <v>133</v>
      </c>
      <c r="M46" s="15">
        <f>SUM([1]KASIM!O47)</f>
        <v>4</v>
      </c>
      <c r="N46" s="15">
        <f>SUM([1]ARALIK!O47)</f>
        <v>2</v>
      </c>
      <c r="O46" s="21">
        <f t="shared" si="0"/>
        <v>6921</v>
      </c>
      <c r="P46" s="17">
        <f t="shared" si="1"/>
        <v>6921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155</v>
      </c>
      <c r="H47" s="14">
        <f>SUM([1]HAZİRAN!O48)</f>
        <v>393</v>
      </c>
      <c r="I47" s="14">
        <f>SUM([1]TEMMUZ!O48)</f>
        <v>576</v>
      </c>
      <c r="J47" s="14">
        <f>SUM([1]AĞUSTOS!O48)</f>
        <v>347</v>
      </c>
      <c r="K47" s="14">
        <f>SUM([1]EYLÜL!O48)</f>
        <v>314</v>
      </c>
      <c r="L47" s="14">
        <f>SUM([1]EKİM!O48)</f>
        <v>237</v>
      </c>
      <c r="M47" s="15">
        <f>SUM([1]KASIM!O48)</f>
        <v>40</v>
      </c>
      <c r="N47" s="15">
        <f>SUM([1]ARALIK!O48)</f>
        <v>8</v>
      </c>
      <c r="O47" s="21">
        <f t="shared" si="0"/>
        <v>2152</v>
      </c>
      <c r="P47" s="17">
        <f t="shared" si="1"/>
        <v>2152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1575</v>
      </c>
      <c r="H48" s="14">
        <f>SUM([1]HAZİRAN!O49)</f>
        <v>2700</v>
      </c>
      <c r="I48" s="14">
        <f>SUM([1]TEMMUZ!O49)</f>
        <v>3361</v>
      </c>
      <c r="J48" s="14">
        <f>SUM([1]AĞUSTOS!O49)</f>
        <v>5098</v>
      </c>
      <c r="K48" s="14">
        <f>SUM([1]EYLÜL!O49)</f>
        <v>3735</v>
      </c>
      <c r="L48" s="14">
        <f>SUM([1]EKİM!O49)</f>
        <v>3726</v>
      </c>
      <c r="M48" s="15">
        <f>SUM([1]KASIM!O49)</f>
        <v>1627</v>
      </c>
      <c r="N48" s="15">
        <f>SUM([1]ARALIK!O49)</f>
        <v>888</v>
      </c>
      <c r="O48" s="21">
        <f t="shared" si="0"/>
        <v>25870</v>
      </c>
      <c r="P48" s="17">
        <f t="shared" si="1"/>
        <v>25870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24402</v>
      </c>
      <c r="K49" s="14">
        <f t="shared" si="3"/>
        <v>11160</v>
      </c>
      <c r="L49" s="14">
        <f t="shared" si="3"/>
        <v>5536</v>
      </c>
      <c r="M49" s="14">
        <f t="shared" si="3"/>
        <v>1149</v>
      </c>
      <c r="N49" s="14">
        <f t="shared" si="3"/>
        <v>229</v>
      </c>
      <c r="O49" s="21">
        <f t="shared" si="0"/>
        <v>86188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18030</v>
      </c>
      <c r="H50" s="28">
        <f>SUM([1]HAZİRAN!O51)</f>
        <v>35523</v>
      </c>
      <c r="I50" s="28">
        <f>SUM([1]TEMMUZ!O51)</f>
        <v>56525</v>
      </c>
      <c r="J50" s="28">
        <f>SUM([1]AĞUSTOS!O51)</f>
        <v>54430</v>
      </c>
      <c r="K50" s="28">
        <f>SUM([1]EYLÜL!O51)</f>
        <v>38319</v>
      </c>
      <c r="L50" s="28">
        <f>SUM([1]EKİM!O51)</f>
        <v>24968</v>
      </c>
      <c r="M50" s="15">
        <f>SUM([1]KASIM!O51)</f>
        <v>6476</v>
      </c>
      <c r="N50" s="15">
        <f>SUM([1]ARALIK!O51)</f>
        <v>6547</v>
      </c>
      <c r="O50" s="29">
        <f>SUM(C50:N50)</f>
        <v>266213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596195</v>
      </c>
      <c r="K51" s="32">
        <f t="shared" si="4"/>
        <v>509127</v>
      </c>
      <c r="L51" s="32">
        <f t="shared" si="4"/>
        <v>357647</v>
      </c>
      <c r="M51" s="15">
        <f>SUM([1]KASIM!O52)</f>
        <v>23400</v>
      </c>
      <c r="N51" s="15">
        <f>SUM([1]ARALIK!O52)</f>
        <v>7125</v>
      </c>
      <c r="O51" s="21">
        <f>SUM(C51:N51)</f>
        <v>3137377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650625</v>
      </c>
      <c r="K52" s="35">
        <f t="shared" si="5"/>
        <v>547446</v>
      </c>
      <c r="L52" s="35">
        <f t="shared" si="5"/>
        <v>382615</v>
      </c>
      <c r="M52" s="35">
        <f t="shared" si="5"/>
        <v>29876</v>
      </c>
      <c r="N52" s="35">
        <f t="shared" si="5"/>
        <v>13672</v>
      </c>
      <c r="O52" s="36">
        <f t="shared" si="0"/>
        <v>3403590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8.0589126206627837E-2</v>
      </c>
      <c r="J53" s="39">
        <f t="shared" si="6"/>
        <v>5.6343173323894824E-2</v>
      </c>
      <c r="K53" s="39">
        <f t="shared" si="6"/>
        <v>8.2270560720873132E-2</v>
      </c>
      <c r="L53" s="39">
        <f t="shared" si="6"/>
        <v>0.17863325796454999</v>
      </c>
      <c r="M53" s="39">
        <f t="shared" si="6"/>
        <v>0.57358053302433376</v>
      </c>
      <c r="N53" s="39">
        <f t="shared" si="6"/>
        <v>0.27835437120149598</v>
      </c>
      <c r="O53" s="40">
        <f>O52/O54-1</f>
        <v>0.1432557086536812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45314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39</v>
      </c>
      <c r="H60" s="67">
        <f>SUM([1]HAZİRAN!O58)</f>
        <v>35</v>
      </c>
      <c r="I60" s="67">
        <f>SUM([1]TEMMUZ!O58)</f>
        <v>60</v>
      </c>
      <c r="J60" s="67">
        <f>SUM([1]AĞUSTOS!O58)</f>
        <v>51</v>
      </c>
      <c r="K60" s="67">
        <f>SUM([1]EYLÜL!O58)</f>
        <v>15</v>
      </c>
      <c r="L60" s="67">
        <f>SUM([1]EKİM!O58)</f>
        <v>27</v>
      </c>
      <c r="M60" s="67">
        <f>SUM([1]KASIM!O58)</f>
        <v>3</v>
      </c>
      <c r="N60" s="67">
        <f>SUM([1]ARALIK!O58)</f>
        <v>0</v>
      </c>
      <c r="O60" s="68">
        <f>SUM(C60:N60)</f>
        <v>245</v>
      </c>
      <c r="P60" s="17">
        <f t="shared" ref="P60:P123" si="7">O60</f>
        <v>245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3</v>
      </c>
      <c r="H61" s="71">
        <f>SUM([1]HAZİRAN!O59)</f>
        <v>10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1</v>
      </c>
      <c r="M61" s="71">
        <f>SUM([1]KASIM!O59)</f>
        <v>1</v>
      </c>
      <c r="N61" s="71">
        <f>SUM([1]ARALIK!O59)</f>
        <v>0</v>
      </c>
      <c r="O61" s="72">
        <f t="shared" ref="O61:O124" si="9">SUM(C61:N61)</f>
        <v>15</v>
      </c>
      <c r="P61" s="17">
        <f t="shared" si="7"/>
        <v>15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2</v>
      </c>
      <c r="I62" s="71">
        <f>SUM([1]TEMMUZ!O60)</f>
        <v>1</v>
      </c>
      <c r="J62" s="71">
        <f>SUM([1]AĞUSTOS!O60)</f>
        <v>0</v>
      </c>
      <c r="K62" s="71">
        <f>SUM([1]EYLÜL!O60)</f>
        <v>8</v>
      </c>
      <c r="L62" s="71">
        <f>SUM([1]EKİM!O60)</f>
        <v>2</v>
      </c>
      <c r="M62" s="71">
        <f>SUM([1]KASIM!O60)</f>
        <v>0</v>
      </c>
      <c r="N62" s="71">
        <f>SUM([1]ARALIK!O60)</f>
        <v>0</v>
      </c>
      <c r="O62" s="72">
        <f t="shared" si="9"/>
        <v>13</v>
      </c>
      <c r="P62" s="17">
        <f t="shared" si="7"/>
        <v>13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3</v>
      </c>
      <c r="H63" s="71">
        <f>SUM([1]HAZİRAN!O61)</f>
        <v>4</v>
      </c>
      <c r="I63" s="71">
        <f>SUM([1]TEMMUZ!O61)</f>
        <v>12</v>
      </c>
      <c r="J63" s="71">
        <f>SUM([1]AĞUSTOS!O61)</f>
        <v>5</v>
      </c>
      <c r="K63" s="71">
        <f>SUM([1]EYLÜL!O61)</f>
        <v>3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30</v>
      </c>
      <c r="P63" s="17">
        <f t="shared" si="7"/>
        <v>30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55</v>
      </c>
      <c r="H64" s="71">
        <f>SUM([1]HAZİRAN!O62)</f>
        <v>110</v>
      </c>
      <c r="I64" s="71">
        <f>SUM([1]TEMMUZ!O62)</f>
        <v>86</v>
      </c>
      <c r="J64" s="71">
        <f>SUM([1]AĞUSTOS!O62)</f>
        <v>117</v>
      </c>
      <c r="K64" s="71">
        <f>SUM([1]EYLÜL!O62)</f>
        <v>175</v>
      </c>
      <c r="L64" s="71">
        <f>SUM([1]EKİM!O62)</f>
        <v>143</v>
      </c>
      <c r="M64" s="71">
        <f>SUM([1]KASIM!O62)</f>
        <v>24</v>
      </c>
      <c r="N64" s="71">
        <f>SUM([1]ARALIK!O62)</f>
        <v>2</v>
      </c>
      <c r="O64" s="72">
        <f t="shared" si="9"/>
        <v>748</v>
      </c>
      <c r="P64" s="17">
        <f t="shared" si="7"/>
        <v>748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174</v>
      </c>
      <c r="H65" s="71">
        <f>SUM([1]HAZİRAN!O63)</f>
        <v>1246</v>
      </c>
      <c r="I65" s="71">
        <f>SUM([1]TEMMUZ!O63)</f>
        <v>2248</v>
      </c>
      <c r="J65" s="71">
        <f>SUM([1]AĞUSTOS!O63)</f>
        <v>3607</v>
      </c>
      <c r="K65" s="71">
        <f>SUM([1]EYLÜL!O63)</f>
        <v>1350</v>
      </c>
      <c r="L65" s="71">
        <f>SUM([1]EKİM!O63)</f>
        <v>175</v>
      </c>
      <c r="M65" s="71">
        <f>SUM([1]KASIM!O63)</f>
        <v>131</v>
      </c>
      <c r="N65" s="71">
        <f>SUM([1]ARALIK!O63)</f>
        <v>30</v>
      </c>
      <c r="O65" s="72">
        <f t="shared" si="9"/>
        <v>9089</v>
      </c>
      <c r="P65" s="17">
        <f t="shared" si="7"/>
        <v>9089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3</v>
      </c>
      <c r="H66" s="71">
        <f>SUM([1]HAZİRAN!O64)</f>
        <v>1</v>
      </c>
      <c r="I66" s="71">
        <f>SUM([1]TEMMUZ!O64)</f>
        <v>7</v>
      </c>
      <c r="J66" s="71">
        <f>SUM([1]AĞUSTOS!O64)</f>
        <v>0</v>
      </c>
      <c r="K66" s="71">
        <f>SUM([1]EYLÜL!O64)</f>
        <v>2</v>
      </c>
      <c r="L66" s="71">
        <f>SUM([1]EKİM!O64)</f>
        <v>2</v>
      </c>
      <c r="M66" s="71">
        <f>SUM([1]KASIM!O64)</f>
        <v>0</v>
      </c>
      <c r="N66" s="71">
        <f>SUM([1]ARALIK!O64)</f>
        <v>0</v>
      </c>
      <c r="O66" s="72">
        <f t="shared" si="9"/>
        <v>15</v>
      </c>
      <c r="P66" s="17">
        <f t="shared" si="7"/>
        <v>15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4</v>
      </c>
      <c r="H67" s="71">
        <f>SUM([1]HAZİRAN!O65)</f>
        <v>221</v>
      </c>
      <c r="I67" s="71">
        <f>SUM([1]TEMMUZ!O65)</f>
        <v>335</v>
      </c>
      <c r="J67" s="71">
        <f>SUM([1]AĞUSTOS!O65)</f>
        <v>388</v>
      </c>
      <c r="K67" s="71">
        <f>SUM([1]EYLÜL!O65)</f>
        <v>95</v>
      </c>
      <c r="L67" s="71">
        <f>SUM([1]EKİM!O65)</f>
        <v>10</v>
      </c>
      <c r="M67" s="71">
        <f>SUM([1]KASIM!O65)</f>
        <v>0</v>
      </c>
      <c r="N67" s="71">
        <f>SUM([1]ARALIK!O65)</f>
        <v>1</v>
      </c>
      <c r="O67" s="72">
        <f t="shared" si="9"/>
        <v>1054</v>
      </c>
      <c r="P67" s="17">
        <f t="shared" si="7"/>
        <v>1054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50</v>
      </c>
      <c r="H68" s="71">
        <f>SUM([1]HAZİRAN!O66)</f>
        <v>55</v>
      </c>
      <c r="I68" s="71">
        <f>SUM([1]TEMMUZ!O66)</f>
        <v>67</v>
      </c>
      <c r="J68" s="71">
        <f>SUM([1]AĞUSTOS!O66)</f>
        <v>76</v>
      </c>
      <c r="K68" s="71">
        <f>SUM([1]EYLÜL!O66)</f>
        <v>36</v>
      </c>
      <c r="L68" s="71">
        <f>SUM([1]EKİM!O66)</f>
        <v>44</v>
      </c>
      <c r="M68" s="71">
        <f>SUM([1]KASIM!O66)</f>
        <v>1</v>
      </c>
      <c r="N68" s="71">
        <f>SUM([1]ARALIK!O66)</f>
        <v>1</v>
      </c>
      <c r="O68" s="72">
        <f t="shared" si="9"/>
        <v>388</v>
      </c>
      <c r="P68" s="17">
        <f t="shared" si="7"/>
        <v>388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13</v>
      </c>
      <c r="H69" s="71">
        <f>SUM([1]HAZİRAN!O67)</f>
        <v>8</v>
      </c>
      <c r="I69" s="71">
        <f>SUM([1]TEMMUZ!O67)</f>
        <v>8</v>
      </c>
      <c r="J69" s="71">
        <f>SUM([1]AĞUSTOS!O67)</f>
        <v>5</v>
      </c>
      <c r="K69" s="71">
        <f>SUM([1]EYLÜL!O67)</f>
        <v>4</v>
      </c>
      <c r="L69" s="71">
        <f>SUM([1]EKİM!O67)</f>
        <v>1</v>
      </c>
      <c r="M69" s="71">
        <f>SUM([1]KASIM!O67)</f>
        <v>0</v>
      </c>
      <c r="N69" s="71">
        <f>SUM([1]ARALIK!O67)</f>
        <v>0</v>
      </c>
      <c r="O69" s="72">
        <f t="shared" si="9"/>
        <v>40</v>
      </c>
      <c r="P69" s="17">
        <f t="shared" si="7"/>
        <v>40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1</v>
      </c>
      <c r="H71" s="71">
        <f>SUM([1]HAZİRAN!O69)</f>
        <v>0</v>
      </c>
      <c r="I71" s="71">
        <f>SUM([1]TEMMUZ!O69)</f>
        <v>7</v>
      </c>
      <c r="J71" s="71">
        <f>SUM([1]AĞUSTOS!O69)</f>
        <v>5</v>
      </c>
      <c r="K71" s="71">
        <f>SUM([1]EYLÜL!O69)</f>
        <v>1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15</v>
      </c>
      <c r="P71" s="17">
        <f t="shared" si="7"/>
        <v>15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3</v>
      </c>
      <c r="H72" s="71">
        <f>SUM([1]HAZİRAN!O70)</f>
        <v>1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3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10</v>
      </c>
      <c r="H74" s="71">
        <f>SUM([1]HAZİRAN!O72)</f>
        <v>278</v>
      </c>
      <c r="I74" s="71">
        <f>SUM([1]TEMMUZ!O72)</f>
        <v>477</v>
      </c>
      <c r="J74" s="71">
        <f>SUM([1]AĞUSTOS!O72)</f>
        <v>460</v>
      </c>
      <c r="K74" s="71">
        <f>SUM([1]EYLÜL!O72)</f>
        <v>95</v>
      </c>
      <c r="L74" s="71">
        <f>SUM([1]EKİM!O72)</f>
        <v>33</v>
      </c>
      <c r="M74" s="71">
        <f>SUM([1]KASIM!O72)</f>
        <v>0</v>
      </c>
      <c r="N74" s="71">
        <f>SUM([1]ARALIK!O72)</f>
        <v>0</v>
      </c>
      <c r="O74" s="72">
        <f t="shared" si="9"/>
        <v>1390</v>
      </c>
      <c r="P74" s="17">
        <f t="shared" si="7"/>
        <v>1390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1</v>
      </c>
      <c r="K75" s="71">
        <f>SUM([1]EYLÜL!O73)</f>
        <v>2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4</v>
      </c>
      <c r="P75" s="17">
        <f t="shared" si="7"/>
        <v>4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15</v>
      </c>
      <c r="H76" s="71">
        <f>SUM([1]HAZİRAN!O74)</f>
        <v>13</v>
      </c>
      <c r="I76" s="71">
        <f>SUM([1]TEMMUZ!O74)</f>
        <v>16</v>
      </c>
      <c r="J76" s="71">
        <f>SUM([1]AĞUSTOS!O74)</f>
        <v>7</v>
      </c>
      <c r="K76" s="71">
        <f>SUM([1]EYLÜL!O74)</f>
        <v>10</v>
      </c>
      <c r="L76" s="71">
        <f>SUM([1]EKİM!O74)</f>
        <v>2</v>
      </c>
      <c r="M76" s="71">
        <f>SUM([1]KASIM!O74)</f>
        <v>6</v>
      </c>
      <c r="N76" s="71">
        <f>SUM([1]ARALIK!O74)</f>
        <v>2</v>
      </c>
      <c r="O76" s="72">
        <f t="shared" si="9"/>
        <v>105</v>
      </c>
      <c r="P76" s="17">
        <f t="shared" si="7"/>
        <v>105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103</v>
      </c>
      <c r="H77" s="71">
        <f>SUM([1]HAZİRAN!O75)</f>
        <v>649</v>
      </c>
      <c r="I77" s="71">
        <f>SUM([1]TEMMUZ!O75)</f>
        <v>1178</v>
      </c>
      <c r="J77" s="71">
        <f>SUM([1]AĞUSTOS!O75)</f>
        <v>384</v>
      </c>
      <c r="K77" s="71">
        <f>SUM([1]EYLÜL!O75)</f>
        <v>323</v>
      </c>
      <c r="L77" s="71">
        <f>SUM([1]EKİM!O75)</f>
        <v>100</v>
      </c>
      <c r="M77" s="71">
        <f>SUM([1]KASIM!O75)</f>
        <v>1</v>
      </c>
      <c r="N77" s="71">
        <f>SUM([1]ARALIK!O75)</f>
        <v>1</v>
      </c>
      <c r="O77" s="72">
        <f t="shared" si="9"/>
        <v>2759</v>
      </c>
      <c r="P77" s="17">
        <f t="shared" si="7"/>
        <v>2759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2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1</v>
      </c>
      <c r="L78" s="71">
        <f>SUM([1]EKİM!O76)</f>
        <v>0</v>
      </c>
      <c r="M78" s="71">
        <f>SUM([1]KASIM!O76)</f>
        <v>0</v>
      </c>
      <c r="N78" s="71">
        <f>SUM([1]ARALIK!O76)</f>
        <v>1</v>
      </c>
      <c r="O78" s="72">
        <f t="shared" si="9"/>
        <v>8</v>
      </c>
      <c r="P78" s="17">
        <f t="shared" si="7"/>
        <v>8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293</v>
      </c>
      <c r="H79" s="71">
        <f>SUM([1]HAZİRAN!O77)</f>
        <v>444</v>
      </c>
      <c r="I79" s="71">
        <f>SUM([1]TEMMUZ!O77)</f>
        <v>810</v>
      </c>
      <c r="J79" s="71">
        <f>SUM([1]AĞUSTOS!O77)</f>
        <v>459</v>
      </c>
      <c r="K79" s="71">
        <f>SUM([1]EYLÜL!O77)</f>
        <v>580</v>
      </c>
      <c r="L79" s="71">
        <f>SUM([1]EKİM!O77)</f>
        <v>667</v>
      </c>
      <c r="M79" s="71">
        <f>SUM([1]KASIM!O77)</f>
        <v>137</v>
      </c>
      <c r="N79" s="71">
        <f>SUM([1]ARALIK!O77)</f>
        <v>3</v>
      </c>
      <c r="O79" s="72">
        <f t="shared" si="9"/>
        <v>3567</v>
      </c>
      <c r="P79" s="17">
        <f t="shared" si="7"/>
        <v>3567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2</v>
      </c>
      <c r="H80" s="71">
        <f>SUM([1]HAZİRAN!O78)</f>
        <v>1</v>
      </c>
      <c r="I80" s="71">
        <f>SUM([1]TEMMUZ!O78)</f>
        <v>2</v>
      </c>
      <c r="J80" s="71">
        <f>SUM([1]AĞUSTOS!O78)</f>
        <v>0</v>
      </c>
      <c r="K80" s="71">
        <f>SUM([1]EYLÜL!O78)</f>
        <v>1</v>
      </c>
      <c r="L80" s="71">
        <f>SUM([1]EKİM!O78)</f>
        <v>52</v>
      </c>
      <c r="M80" s="71">
        <f>SUM([1]KASIM!O78)</f>
        <v>0</v>
      </c>
      <c r="N80" s="71">
        <f>SUM([1]ARALIK!O78)</f>
        <v>0</v>
      </c>
      <c r="O80" s="72">
        <f t="shared" si="9"/>
        <v>59</v>
      </c>
      <c r="P80" s="17">
        <f t="shared" si="7"/>
        <v>59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6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6</v>
      </c>
      <c r="P81" s="17">
        <f t="shared" si="7"/>
        <v>6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1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2</v>
      </c>
      <c r="I83" s="71">
        <f>SUM([1]TEMMUZ!O81)</f>
        <v>1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37</v>
      </c>
      <c r="H84" s="71">
        <f>SUM([1]HAZİRAN!O82)</f>
        <v>29</v>
      </c>
      <c r="I84" s="71">
        <f>SUM([1]TEMMUZ!O82)</f>
        <v>104</v>
      </c>
      <c r="J84" s="71">
        <f>SUM([1]AĞUSTOS!O82)</f>
        <v>128</v>
      </c>
      <c r="K84" s="71">
        <f>SUM([1]EYLÜL!O82)</f>
        <v>44</v>
      </c>
      <c r="L84" s="71">
        <f>SUM([1]EKİM!O82)</f>
        <v>9</v>
      </c>
      <c r="M84" s="71">
        <f>SUM([1]KASIM!O82)</f>
        <v>4</v>
      </c>
      <c r="N84" s="71">
        <f>SUM([1]ARALIK!O82)</f>
        <v>0</v>
      </c>
      <c r="O84" s="72">
        <f t="shared" si="9"/>
        <v>370</v>
      </c>
      <c r="P84" s="17">
        <f t="shared" si="7"/>
        <v>370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1</v>
      </c>
      <c r="J86" s="71">
        <f>SUM([1]AĞUSTOS!O84)</f>
        <v>6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7</v>
      </c>
      <c r="P86" s="17">
        <f t="shared" si="7"/>
        <v>7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2</v>
      </c>
      <c r="M87" s="71">
        <f>SUM([1]KASIM!O85)</f>
        <v>0</v>
      </c>
      <c r="N87" s="71">
        <f>SUM([1]ARALIK!O85)</f>
        <v>0</v>
      </c>
      <c r="O87" s="72">
        <f t="shared" si="9"/>
        <v>2</v>
      </c>
      <c r="P87" s="17">
        <f t="shared" si="7"/>
        <v>2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1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4</v>
      </c>
      <c r="H89" s="71">
        <f>SUM([1]HAZİRAN!O87)</f>
        <v>9</v>
      </c>
      <c r="I89" s="71">
        <f>SUM([1]TEMMUZ!O87)</f>
        <v>7</v>
      </c>
      <c r="J89" s="71">
        <f>SUM([1]AĞUSTOS!O87)</f>
        <v>52</v>
      </c>
      <c r="K89" s="71">
        <f>SUM([1]EYLÜL!O87)</f>
        <v>5</v>
      </c>
      <c r="L89" s="71">
        <f>SUM([1]EKİM!O87)</f>
        <v>18</v>
      </c>
      <c r="M89" s="71">
        <f>SUM([1]KASIM!O87)</f>
        <v>2</v>
      </c>
      <c r="N89" s="71">
        <f>SUM([1]ARALIK!O87)</f>
        <v>2</v>
      </c>
      <c r="O89" s="72">
        <f t="shared" si="9"/>
        <v>107</v>
      </c>
      <c r="P89" s="17">
        <f t="shared" si="7"/>
        <v>107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6</v>
      </c>
      <c r="H90" s="71">
        <f>SUM([1]HAZİRAN!O88)</f>
        <v>30</v>
      </c>
      <c r="I90" s="71">
        <f>SUM([1]TEMMUZ!O88)</f>
        <v>41</v>
      </c>
      <c r="J90" s="71">
        <f>SUM([1]AĞUSTOS!O88)</f>
        <v>55</v>
      </c>
      <c r="K90" s="71">
        <f>SUM([1]EYLÜL!O88)</f>
        <v>14</v>
      </c>
      <c r="L90" s="71">
        <f>SUM([1]EKİM!O88)</f>
        <v>4</v>
      </c>
      <c r="M90" s="71">
        <f>SUM([1]KASIM!O88)</f>
        <v>2</v>
      </c>
      <c r="N90" s="71">
        <f>SUM([1]ARALIK!O88)</f>
        <v>0</v>
      </c>
      <c r="O90" s="72">
        <f t="shared" si="9"/>
        <v>154</v>
      </c>
      <c r="P90" s="17">
        <f t="shared" si="7"/>
        <v>154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14</v>
      </c>
      <c r="H91" s="71">
        <f>SUM([1]HAZİRAN!O89)</f>
        <v>13</v>
      </c>
      <c r="I91" s="71">
        <f>SUM([1]TEMMUZ!O89)</f>
        <v>35</v>
      </c>
      <c r="J91" s="71">
        <f>SUM([1]AĞUSTOS!O89)</f>
        <v>20</v>
      </c>
      <c r="K91" s="71">
        <f>SUM([1]EYLÜL!O89)</f>
        <v>10</v>
      </c>
      <c r="L91" s="71">
        <f>SUM([1]EKİM!O89)</f>
        <v>27</v>
      </c>
      <c r="M91" s="71">
        <f>SUM([1]KASIM!O89)</f>
        <v>4</v>
      </c>
      <c r="N91" s="71">
        <f>SUM([1]ARALIK!O89)</f>
        <v>1</v>
      </c>
      <c r="O91" s="72">
        <f t="shared" si="9"/>
        <v>139</v>
      </c>
      <c r="P91" s="17">
        <f t="shared" si="7"/>
        <v>139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2</v>
      </c>
      <c r="K92" s="71">
        <f>SUM([1]EYLÜL!O90)</f>
        <v>2</v>
      </c>
      <c r="L92" s="71">
        <f>SUM([1]EKİM!O90)</f>
        <v>0</v>
      </c>
      <c r="M92" s="71">
        <f>SUM([1]KASIM!O90)</f>
        <v>0</v>
      </c>
      <c r="N92" s="71">
        <f>SUM([1]ARALIK!O90)</f>
        <v>1</v>
      </c>
      <c r="O92" s="72">
        <f t="shared" si="9"/>
        <v>16</v>
      </c>
      <c r="P92" s="17">
        <f t="shared" si="7"/>
        <v>16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2</v>
      </c>
      <c r="H93" s="71">
        <f>SUM([1]HAZİRAN!O91)</f>
        <v>8</v>
      </c>
      <c r="I93" s="71">
        <f>SUM([1]TEMMUZ!O91)</f>
        <v>4</v>
      </c>
      <c r="J93" s="71">
        <f>SUM([1]AĞUSTOS!O91)</f>
        <v>11</v>
      </c>
      <c r="K93" s="71">
        <f>SUM([1]EYLÜL!O91)</f>
        <v>1</v>
      </c>
      <c r="L93" s="71">
        <f>SUM([1]EKİM!O91)</f>
        <v>5</v>
      </c>
      <c r="M93" s="71">
        <f>SUM([1]KASIM!O91)</f>
        <v>0</v>
      </c>
      <c r="N93" s="71">
        <f>SUM([1]ARALIK!O91)</f>
        <v>0</v>
      </c>
      <c r="O93" s="72">
        <f t="shared" si="9"/>
        <v>31</v>
      </c>
      <c r="P93" s="17">
        <f t="shared" si="7"/>
        <v>31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115</v>
      </c>
      <c r="H94" s="71">
        <f>SUM([1]HAZİRAN!O92)</f>
        <v>81</v>
      </c>
      <c r="I94" s="71">
        <f>SUM([1]TEMMUZ!O92)</f>
        <v>111</v>
      </c>
      <c r="J94" s="71">
        <f>SUM([1]AĞUSTOS!O92)</f>
        <v>80</v>
      </c>
      <c r="K94" s="71">
        <f>SUM([1]EYLÜL!O92)</f>
        <v>27</v>
      </c>
      <c r="L94" s="71">
        <f>SUM([1]EKİM!O92)</f>
        <v>59</v>
      </c>
      <c r="M94" s="71">
        <f>SUM([1]KASIM!O92)</f>
        <v>18</v>
      </c>
      <c r="N94" s="71">
        <f>SUM([1]ARALIK!O92)</f>
        <v>3</v>
      </c>
      <c r="O94" s="72">
        <f t="shared" si="9"/>
        <v>665</v>
      </c>
      <c r="P94" s="17">
        <f t="shared" si="7"/>
        <v>665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4</v>
      </c>
      <c r="J95" s="71">
        <f>SUM([1]AĞUSTOS!O93)</f>
        <v>2</v>
      </c>
      <c r="K95" s="71">
        <f>SUM([1]EYLÜL!O93)</f>
        <v>2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8</v>
      </c>
      <c r="P95" s="17">
        <f t="shared" si="7"/>
        <v>8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9</v>
      </c>
      <c r="H96" s="71">
        <f>SUM([1]HAZİRAN!O94)</f>
        <v>17</v>
      </c>
      <c r="I96" s="71">
        <f>SUM([1]TEMMUZ!O94)</f>
        <v>45</v>
      </c>
      <c r="J96" s="71">
        <f>SUM([1]AĞUSTOS!O94)</f>
        <v>50</v>
      </c>
      <c r="K96" s="71">
        <f>SUM([1]EYLÜL!O94)</f>
        <v>18</v>
      </c>
      <c r="L96" s="71">
        <f>SUM([1]EKİM!O94)</f>
        <v>6</v>
      </c>
      <c r="M96" s="71">
        <f>SUM([1]KASIM!O94)</f>
        <v>0</v>
      </c>
      <c r="N96" s="71">
        <f>SUM([1]ARALIK!O94)</f>
        <v>8</v>
      </c>
      <c r="O96" s="72">
        <f t="shared" si="9"/>
        <v>163</v>
      </c>
      <c r="P96" s="17">
        <f t="shared" si="7"/>
        <v>163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126</v>
      </c>
      <c r="H97" s="71">
        <f>SUM([1]HAZİRAN!O95)</f>
        <v>115</v>
      </c>
      <c r="I97" s="71">
        <f>SUM([1]TEMMUZ!O95)</f>
        <v>100</v>
      </c>
      <c r="J97" s="71">
        <f>SUM([1]AĞUSTOS!O95)</f>
        <v>155</v>
      </c>
      <c r="K97" s="71">
        <f>SUM([1]EYLÜL!O95)</f>
        <v>755</v>
      </c>
      <c r="L97" s="71">
        <f>SUM([1]EKİM!O95)</f>
        <v>576</v>
      </c>
      <c r="M97" s="71">
        <f>SUM([1]KASIM!O95)</f>
        <v>5</v>
      </c>
      <c r="N97" s="71">
        <f>SUM([1]ARALIK!O95)</f>
        <v>4</v>
      </c>
      <c r="O97" s="72">
        <f t="shared" si="9"/>
        <v>1894</v>
      </c>
      <c r="P97" s="17">
        <f t="shared" si="7"/>
        <v>1894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4</v>
      </c>
      <c r="I98" s="71">
        <f>SUM([1]TEMMUZ!O96)</f>
        <v>9</v>
      </c>
      <c r="J98" s="71">
        <f>SUM([1]AĞUSTOS!O96)</f>
        <v>9</v>
      </c>
      <c r="K98" s="71">
        <f>SUM([1]EYLÜL!O96)</f>
        <v>1</v>
      </c>
      <c r="L98" s="71">
        <f>SUM([1]EKİM!O96)</f>
        <v>1</v>
      </c>
      <c r="M98" s="71">
        <f>SUM([1]KASIM!O96)</f>
        <v>0</v>
      </c>
      <c r="N98" s="71">
        <f>SUM([1]ARALIK!O96)</f>
        <v>1</v>
      </c>
      <c r="O98" s="72">
        <f t="shared" si="9"/>
        <v>27</v>
      </c>
      <c r="P98" s="17">
        <f t="shared" si="7"/>
        <v>27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142</v>
      </c>
      <c r="H99" s="71">
        <f>SUM([1]HAZİRAN!O97)</f>
        <v>211</v>
      </c>
      <c r="I99" s="71">
        <f>SUM([1]TEMMUZ!O97)</f>
        <v>437</v>
      </c>
      <c r="J99" s="71">
        <f>SUM([1]AĞUSTOS!O97)</f>
        <v>1246</v>
      </c>
      <c r="K99" s="71">
        <f>SUM([1]EYLÜL!O97)</f>
        <v>209</v>
      </c>
      <c r="L99" s="71">
        <f>SUM([1]EKİM!O97)</f>
        <v>88</v>
      </c>
      <c r="M99" s="71">
        <f>SUM([1]KASIM!O97)</f>
        <v>9</v>
      </c>
      <c r="N99" s="71">
        <f>SUM([1]ARALIK!O97)</f>
        <v>5</v>
      </c>
      <c r="O99" s="72">
        <f t="shared" si="9"/>
        <v>2408</v>
      </c>
      <c r="P99" s="17">
        <f t="shared" si="7"/>
        <v>2408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2</v>
      </c>
      <c r="H100" s="71">
        <f>SUM([1]HAZİRAN!O98)</f>
        <v>2</v>
      </c>
      <c r="I100" s="71">
        <f>SUM([1]TEMMUZ!O98)</f>
        <v>5</v>
      </c>
      <c r="J100" s="71">
        <f>SUM([1]AĞUSTOS!O98)</f>
        <v>7</v>
      </c>
      <c r="K100" s="71">
        <f>SUM([1]EYLÜL!O98)</f>
        <v>2</v>
      </c>
      <c r="L100" s="71">
        <f>SUM([1]EKİM!O98)</f>
        <v>6</v>
      </c>
      <c r="M100" s="71">
        <f>SUM([1]KASIM!O98)</f>
        <v>0</v>
      </c>
      <c r="N100" s="71">
        <f>SUM([1]ARALIK!O98)</f>
        <v>0</v>
      </c>
      <c r="O100" s="72">
        <f t="shared" si="9"/>
        <v>25</v>
      </c>
      <c r="P100" s="17">
        <f t="shared" si="7"/>
        <v>25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1</v>
      </c>
      <c r="H101" s="71">
        <f>SUM([1]HAZİRAN!O99)</f>
        <v>0</v>
      </c>
      <c r="I101" s="71">
        <f>SUM([1]TEMMUZ!O99)</f>
        <v>1</v>
      </c>
      <c r="J101" s="71">
        <f>SUM([1]AĞUSTOS!O99)</f>
        <v>2</v>
      </c>
      <c r="K101" s="71">
        <f>SUM([1]EYLÜL!O99)</f>
        <v>0</v>
      </c>
      <c r="L101" s="71">
        <f>SUM([1]EKİM!O99)</f>
        <v>2</v>
      </c>
      <c r="M101" s="71">
        <f>SUM([1]KASIM!O99)</f>
        <v>0</v>
      </c>
      <c r="N101" s="71">
        <f>SUM([1]ARALIK!O99)</f>
        <v>0</v>
      </c>
      <c r="O101" s="72">
        <f t="shared" si="9"/>
        <v>8</v>
      </c>
      <c r="P101" s="17">
        <f t="shared" si="7"/>
        <v>8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134</v>
      </c>
      <c r="H102" s="71">
        <f>SUM([1]HAZİRAN!O100)</f>
        <v>429</v>
      </c>
      <c r="I102" s="71">
        <f>SUM([1]TEMMUZ!O100)</f>
        <v>512</v>
      </c>
      <c r="J102" s="71">
        <f>SUM([1]AĞUSTOS!O100)</f>
        <v>552</v>
      </c>
      <c r="K102" s="71">
        <f>SUM([1]EYLÜL!O100)</f>
        <v>341</v>
      </c>
      <c r="L102" s="71">
        <f>SUM([1]EKİM!O100)</f>
        <v>292</v>
      </c>
      <c r="M102" s="71">
        <f>SUM([1]KASIM!O100)</f>
        <v>21</v>
      </c>
      <c r="N102" s="71">
        <f>SUM([1]ARALIK!O100)</f>
        <v>0</v>
      </c>
      <c r="O102" s="72">
        <f t="shared" si="9"/>
        <v>2934</v>
      </c>
      <c r="P102" s="17">
        <f t="shared" si="7"/>
        <v>2934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7</v>
      </c>
      <c r="H103" s="71">
        <f>SUM([1]HAZİRAN!O101)</f>
        <v>64</v>
      </c>
      <c r="I103" s="71">
        <f>SUM([1]TEMMUZ!O101)</f>
        <v>235</v>
      </c>
      <c r="J103" s="71">
        <f>SUM([1]AĞUSTOS!O101)</f>
        <v>318</v>
      </c>
      <c r="K103" s="71">
        <f>SUM([1]EYLÜL!O101)</f>
        <v>102</v>
      </c>
      <c r="L103" s="71">
        <f>SUM([1]EKİM!O101)</f>
        <v>1</v>
      </c>
      <c r="M103" s="71">
        <f>SUM([1]KASIM!O101)</f>
        <v>0</v>
      </c>
      <c r="N103" s="71">
        <f>SUM([1]ARALIK!O101)</f>
        <v>0</v>
      </c>
      <c r="O103" s="72">
        <f t="shared" si="9"/>
        <v>735</v>
      </c>
      <c r="P103" s="17">
        <f t="shared" si="7"/>
        <v>735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1</v>
      </c>
      <c r="O104" s="72">
        <f t="shared" si="9"/>
        <v>1</v>
      </c>
      <c r="P104" s="17">
        <f t="shared" si="7"/>
        <v>1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1</v>
      </c>
      <c r="H105" s="71">
        <f>SUM([1]HAZİRAN!O103)</f>
        <v>1</v>
      </c>
      <c r="I105" s="71">
        <f>SUM([1]TEMMUZ!O103)</f>
        <v>2</v>
      </c>
      <c r="J105" s="71">
        <f>SUM([1]AĞUSTOS!O103)</f>
        <v>1</v>
      </c>
      <c r="K105" s="71">
        <f>SUM([1]EYLÜL!O103)</f>
        <v>1</v>
      </c>
      <c r="L105" s="71">
        <f>SUM([1]EKİM!O103)</f>
        <v>1</v>
      </c>
      <c r="M105" s="71">
        <f>SUM([1]KASIM!O103)</f>
        <v>0</v>
      </c>
      <c r="N105" s="71">
        <f>SUM([1]ARALIK!O103)</f>
        <v>0</v>
      </c>
      <c r="O105" s="72">
        <f t="shared" si="9"/>
        <v>7</v>
      </c>
      <c r="P105" s="17">
        <f t="shared" si="7"/>
        <v>7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5</v>
      </c>
      <c r="H106" s="71">
        <f>SUM([1]HAZİRAN!O104)</f>
        <v>4</v>
      </c>
      <c r="I106" s="71">
        <f>SUM([1]TEMMUZ!O104)</f>
        <v>6</v>
      </c>
      <c r="J106" s="71">
        <f>SUM([1]AĞUSTOS!O104)</f>
        <v>11</v>
      </c>
      <c r="K106" s="71">
        <f>SUM([1]EYLÜL!O104)</f>
        <v>4</v>
      </c>
      <c r="L106" s="71">
        <f>SUM([1]EKİM!O104)</f>
        <v>4</v>
      </c>
      <c r="M106" s="71">
        <f>SUM([1]KASIM!O104)</f>
        <v>0</v>
      </c>
      <c r="N106" s="71">
        <f>SUM([1]ARALIK!O104)</f>
        <v>1</v>
      </c>
      <c r="O106" s="72">
        <f t="shared" si="9"/>
        <v>38</v>
      </c>
      <c r="P106" s="17">
        <f t="shared" si="7"/>
        <v>38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1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4</v>
      </c>
      <c r="I110" s="71">
        <f>SUM([1]TEMMUZ!O108)</f>
        <v>16</v>
      </c>
      <c r="J110" s="71">
        <f>SUM([1]AĞUSTOS!O108)</f>
        <v>7</v>
      </c>
      <c r="K110" s="71">
        <f>SUM([1]EYLÜL!O108)</f>
        <v>2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42</v>
      </c>
      <c r="P110" s="17">
        <f t="shared" si="7"/>
        <v>42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9</v>
      </c>
      <c r="I111" s="71">
        <f>SUM([1]TEMMUZ!O109)</f>
        <v>16</v>
      </c>
      <c r="J111" s="71">
        <f>SUM([1]AĞUSTOS!O109)</f>
        <v>6</v>
      </c>
      <c r="K111" s="71">
        <f>SUM([1]EYLÜL!O109)</f>
        <v>5</v>
      </c>
      <c r="L111" s="71">
        <f>SUM([1]EKİM!O109)</f>
        <v>6</v>
      </c>
      <c r="M111" s="71">
        <f>SUM([1]KASIM!O109)</f>
        <v>0</v>
      </c>
      <c r="N111" s="71">
        <f>SUM([1]ARALIK!O109)</f>
        <v>1</v>
      </c>
      <c r="O111" s="72">
        <f t="shared" si="9"/>
        <v>46</v>
      </c>
      <c r="P111" s="17">
        <f t="shared" si="7"/>
        <v>46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2</v>
      </c>
      <c r="J112" s="71">
        <f>SUM([1]AĞUSTOS!O110)</f>
        <v>0</v>
      </c>
      <c r="K112" s="71">
        <f>SUM([1]EYLÜL!O110)</f>
        <v>0</v>
      </c>
      <c r="L112" s="71">
        <f>SUM([1]EKİM!O110)</f>
        <v>3</v>
      </c>
      <c r="M112" s="71">
        <f>SUM([1]KASIM!O110)</f>
        <v>0</v>
      </c>
      <c r="N112" s="71">
        <f>SUM([1]ARALIK!O110)</f>
        <v>0</v>
      </c>
      <c r="O112" s="72">
        <f t="shared" si="9"/>
        <v>5</v>
      </c>
      <c r="P112" s="17">
        <f t="shared" si="7"/>
        <v>5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31</v>
      </c>
      <c r="H113" s="71">
        <f>SUM([1]HAZİRAN!O111)</f>
        <v>64</v>
      </c>
      <c r="I113" s="71">
        <f>SUM([1]TEMMUZ!O111)</f>
        <v>140</v>
      </c>
      <c r="J113" s="71">
        <f>SUM([1]AĞUSTOS!O111)</f>
        <v>158</v>
      </c>
      <c r="K113" s="71">
        <f>SUM([1]EYLÜL!O111)</f>
        <v>100</v>
      </c>
      <c r="L113" s="71">
        <f>SUM([1]EKİM!O111)</f>
        <v>40</v>
      </c>
      <c r="M113" s="71">
        <f>SUM([1]KASIM!O111)</f>
        <v>11</v>
      </c>
      <c r="N113" s="71">
        <f>SUM([1]ARALIK!O111)</f>
        <v>14</v>
      </c>
      <c r="O113" s="72">
        <f t="shared" si="9"/>
        <v>616</v>
      </c>
      <c r="P113" s="17">
        <f t="shared" si="7"/>
        <v>616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2</v>
      </c>
      <c r="I114" s="71">
        <f>SUM([1]TEMMUZ!O112)</f>
        <v>3</v>
      </c>
      <c r="J114" s="71">
        <f>SUM([1]AĞUSTOS!O112)</f>
        <v>3</v>
      </c>
      <c r="K114" s="71">
        <f>SUM([1]EYLÜL!O112)</f>
        <v>1</v>
      </c>
      <c r="L114" s="71">
        <f>SUM([1]EKİM!O112)</f>
        <v>2</v>
      </c>
      <c r="M114" s="71">
        <f>SUM([1]KASIM!O112)</f>
        <v>0</v>
      </c>
      <c r="N114" s="71">
        <f>SUM([1]ARALIK!O112)</f>
        <v>0</v>
      </c>
      <c r="O114" s="72">
        <f t="shared" si="9"/>
        <v>11</v>
      </c>
      <c r="P114" s="17">
        <f t="shared" si="7"/>
        <v>11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29</v>
      </c>
      <c r="H115" s="71">
        <f>SUM([1]HAZİRAN!O113)</f>
        <v>97</v>
      </c>
      <c r="I115" s="71">
        <f>SUM([1]TEMMUZ!O113)</f>
        <v>152</v>
      </c>
      <c r="J115" s="71">
        <f>SUM([1]AĞUSTOS!O113)</f>
        <v>137</v>
      </c>
      <c r="K115" s="71">
        <f>SUM([1]EYLÜL!O113)</f>
        <v>62</v>
      </c>
      <c r="L115" s="71">
        <f>SUM([1]EKİM!O113)</f>
        <v>51</v>
      </c>
      <c r="M115" s="71">
        <f>SUM([1]KASIM!O113)</f>
        <v>2</v>
      </c>
      <c r="N115" s="71">
        <f>SUM([1]ARALIK!O113)</f>
        <v>0</v>
      </c>
      <c r="O115" s="72">
        <f t="shared" si="9"/>
        <v>564</v>
      </c>
      <c r="P115" s="17">
        <f t="shared" si="7"/>
        <v>564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94</v>
      </c>
      <c r="H116" s="71">
        <f>SUM([1]HAZİRAN!O114)</f>
        <v>340</v>
      </c>
      <c r="I116" s="71">
        <f>SUM([1]TEMMUZ!O114)</f>
        <v>345</v>
      </c>
      <c r="J116" s="71">
        <f>SUM([1]AĞUSTOS!O114)</f>
        <v>481</v>
      </c>
      <c r="K116" s="71">
        <f>SUM([1]EYLÜL!O114)</f>
        <v>287</v>
      </c>
      <c r="L116" s="71">
        <f>SUM([1]EKİM!O114)</f>
        <v>119</v>
      </c>
      <c r="M116" s="71">
        <f>SUM([1]KASIM!O114)</f>
        <v>23</v>
      </c>
      <c r="N116" s="71">
        <f>SUM([1]ARALIK!O114)</f>
        <v>11</v>
      </c>
      <c r="O116" s="72">
        <f t="shared" si="9"/>
        <v>1773</v>
      </c>
      <c r="P116" s="17">
        <f t="shared" si="7"/>
        <v>1773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2</v>
      </c>
      <c r="H117" s="71">
        <f>SUM([1]HAZİRAN!O115)</f>
        <v>4</v>
      </c>
      <c r="I117" s="71">
        <f>SUM([1]TEMMUZ!O115)</f>
        <v>7</v>
      </c>
      <c r="J117" s="71">
        <f>SUM([1]AĞUSTOS!O115)</f>
        <v>5</v>
      </c>
      <c r="K117" s="71">
        <f>SUM([1]EYLÜL!O115)</f>
        <v>5</v>
      </c>
      <c r="L117" s="71">
        <f>SUM([1]EKİM!O115)</f>
        <v>21</v>
      </c>
      <c r="M117" s="71">
        <f>SUM([1]KASIM!O115)</f>
        <v>3</v>
      </c>
      <c r="N117" s="71">
        <f>SUM([1]ARALIK!O115)</f>
        <v>0</v>
      </c>
      <c r="O117" s="72">
        <f t="shared" si="9"/>
        <v>57</v>
      </c>
      <c r="P117" s="17">
        <f t="shared" si="7"/>
        <v>57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10</v>
      </c>
      <c r="H118" s="71">
        <f>SUM([1]HAZİRAN!O116)</f>
        <v>66</v>
      </c>
      <c r="I118" s="71">
        <f>SUM([1]TEMMUZ!O116)</f>
        <v>21</v>
      </c>
      <c r="J118" s="71">
        <f>SUM([1]AĞUSTOS!O116)</f>
        <v>11</v>
      </c>
      <c r="K118" s="71">
        <f>SUM([1]EYLÜL!O116)</f>
        <v>6</v>
      </c>
      <c r="L118" s="71">
        <f>SUM([1]EKİM!O116)</f>
        <v>50</v>
      </c>
      <c r="M118" s="71">
        <f>SUM([1]KASIM!O116)</f>
        <v>1</v>
      </c>
      <c r="N118" s="71">
        <f>SUM([1]ARALIK!O116)</f>
        <v>1</v>
      </c>
      <c r="O118" s="72">
        <f t="shared" si="9"/>
        <v>182</v>
      </c>
      <c r="P118" s="17">
        <f t="shared" si="7"/>
        <v>182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22</v>
      </c>
      <c r="H119" s="71">
        <f>SUM([1]HAZİRAN!O117)</f>
        <v>76</v>
      </c>
      <c r="I119" s="71">
        <f>SUM([1]TEMMUZ!O117)</f>
        <v>135</v>
      </c>
      <c r="J119" s="71">
        <f>SUM([1]AĞUSTOS!O117)</f>
        <v>118</v>
      </c>
      <c r="K119" s="71">
        <f>SUM([1]EYLÜL!O117)</f>
        <v>58</v>
      </c>
      <c r="L119" s="71">
        <f>SUM([1]EKİM!O117)</f>
        <v>27</v>
      </c>
      <c r="M119" s="71">
        <f>SUM([1]KASIM!O117)</f>
        <v>8</v>
      </c>
      <c r="N119" s="71">
        <f>SUM([1]ARALIK!O117)</f>
        <v>4</v>
      </c>
      <c r="O119" s="72">
        <f t="shared" si="9"/>
        <v>469</v>
      </c>
      <c r="P119" s="17">
        <f t="shared" si="7"/>
        <v>469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41</v>
      </c>
      <c r="H121" s="71">
        <f>SUM([1]HAZİRAN!O119)</f>
        <v>69</v>
      </c>
      <c r="I121" s="71">
        <f>SUM([1]TEMMUZ!O119)</f>
        <v>51</v>
      </c>
      <c r="J121" s="71">
        <f>SUM([1]AĞUSTOS!O119)</f>
        <v>24</v>
      </c>
      <c r="K121" s="71">
        <f>SUM([1]EYLÜL!O119)</f>
        <v>64</v>
      </c>
      <c r="L121" s="71">
        <f>SUM([1]EKİM!O119)</f>
        <v>62</v>
      </c>
      <c r="M121" s="71">
        <f>SUM([1]KASIM!O119)</f>
        <v>7</v>
      </c>
      <c r="N121" s="71">
        <f>SUM([1]ARALIK!O119)</f>
        <v>2</v>
      </c>
      <c r="O121" s="72">
        <f t="shared" si="9"/>
        <v>353</v>
      </c>
      <c r="P121" s="17">
        <f t="shared" si="7"/>
        <v>353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57</v>
      </c>
      <c r="H122" s="71">
        <f>SUM([1]HAZİRAN!O120)</f>
        <v>51</v>
      </c>
      <c r="I122" s="71">
        <f>SUM([1]TEMMUZ!O120)</f>
        <v>49</v>
      </c>
      <c r="J122" s="71">
        <f>SUM([1]AĞUSTOS!O120)</f>
        <v>69</v>
      </c>
      <c r="K122" s="71">
        <f>SUM([1]EYLÜL!O120)</f>
        <v>48</v>
      </c>
      <c r="L122" s="71">
        <f>SUM([1]EKİM!O120)</f>
        <v>65</v>
      </c>
      <c r="M122" s="71">
        <f>SUM([1]KASIM!O120)</f>
        <v>5</v>
      </c>
      <c r="N122" s="71">
        <f>SUM([1]ARALIK!O120)</f>
        <v>0</v>
      </c>
      <c r="O122" s="72">
        <f t="shared" si="9"/>
        <v>406</v>
      </c>
      <c r="P122" s="17">
        <f t="shared" si="7"/>
        <v>406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2</v>
      </c>
      <c r="J123" s="71">
        <f>SUM([1]AĞUSTOS!O121)</f>
        <v>2</v>
      </c>
      <c r="K123" s="71">
        <f>SUM([1]EYLÜL!O121)</f>
        <v>1</v>
      </c>
      <c r="L123" s="71">
        <f>SUM([1]EKİM!O121)</f>
        <v>2</v>
      </c>
      <c r="M123" s="71">
        <f>SUM([1]KASIM!O121)</f>
        <v>0</v>
      </c>
      <c r="N123" s="71">
        <f>SUM([1]ARALIK!O121)</f>
        <v>0</v>
      </c>
      <c r="O123" s="72">
        <f t="shared" si="9"/>
        <v>7</v>
      </c>
      <c r="P123" s="17">
        <f t="shared" si="7"/>
        <v>7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6</v>
      </c>
      <c r="H124" s="71">
        <f>SUM([1]HAZİRAN!O122)</f>
        <v>2</v>
      </c>
      <c r="I124" s="71">
        <f>SUM([1]TEMMUZ!O122)</f>
        <v>2</v>
      </c>
      <c r="J124" s="71">
        <f>SUM([1]AĞUSTOS!O122)</f>
        <v>4</v>
      </c>
      <c r="K124" s="71">
        <f>SUM([1]EYLÜL!O122)</f>
        <v>1</v>
      </c>
      <c r="L124" s="71">
        <f>SUM([1]EKİM!O122)</f>
        <v>4</v>
      </c>
      <c r="M124" s="71">
        <f>SUM([1]KASIM!O122)</f>
        <v>0</v>
      </c>
      <c r="N124" s="71">
        <f>SUM([1]ARALIK!O122)</f>
        <v>0</v>
      </c>
      <c r="O124" s="72">
        <f t="shared" si="9"/>
        <v>20</v>
      </c>
      <c r="P124" s="17">
        <f t="shared" ref="P124:P187" si="10">O124</f>
        <v>20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20</v>
      </c>
      <c r="H125" s="71">
        <f>SUM([1]HAZİRAN!O123)</f>
        <v>48</v>
      </c>
      <c r="I125" s="71">
        <f>SUM([1]TEMMUZ!O123)</f>
        <v>63</v>
      </c>
      <c r="J125" s="71">
        <f>SUM([1]AĞUSTOS!O123)</f>
        <v>85</v>
      </c>
      <c r="K125" s="71">
        <f>SUM([1]EYLÜL!O123)</f>
        <v>44</v>
      </c>
      <c r="L125" s="71">
        <f>SUM([1]EKİM!O123)</f>
        <v>20</v>
      </c>
      <c r="M125" s="71">
        <f>SUM([1]KASIM!O123)</f>
        <v>9</v>
      </c>
      <c r="N125" s="71">
        <f>SUM([1]ARALIK!O123)</f>
        <v>1</v>
      </c>
      <c r="O125" s="72">
        <f t="shared" ref="O125:O188" si="12">SUM(C125:N125)</f>
        <v>299</v>
      </c>
      <c r="P125" s="17">
        <f t="shared" si="10"/>
        <v>299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13</v>
      </c>
      <c r="H126" s="71">
        <f>SUM([1]HAZİRAN!O124)</f>
        <v>432</v>
      </c>
      <c r="I126" s="71">
        <f>SUM([1]TEMMUZ!O124)</f>
        <v>494</v>
      </c>
      <c r="J126" s="71">
        <f>SUM([1]AĞUSTOS!O124)</f>
        <v>291</v>
      </c>
      <c r="K126" s="71">
        <f>SUM([1]EYLÜL!O124)</f>
        <v>17</v>
      </c>
      <c r="L126" s="71">
        <f>SUM([1]EKİM!O124)</f>
        <v>2</v>
      </c>
      <c r="M126" s="71">
        <f>SUM([1]KASIM!O124)</f>
        <v>0</v>
      </c>
      <c r="N126" s="71">
        <f>SUM([1]ARALIK!O124)</f>
        <v>0</v>
      </c>
      <c r="O126" s="72">
        <f t="shared" si="12"/>
        <v>1250</v>
      </c>
      <c r="P126" s="17">
        <f t="shared" si="10"/>
        <v>1250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1</v>
      </c>
      <c r="H127" s="71">
        <f>SUM([1]HAZİRAN!O125)</f>
        <v>3</v>
      </c>
      <c r="I127" s="71">
        <f>SUM([1]TEMMUZ!O125)</f>
        <v>14</v>
      </c>
      <c r="J127" s="71">
        <f>SUM([1]AĞUSTOS!O125)</f>
        <v>11</v>
      </c>
      <c r="K127" s="71">
        <f>SUM([1]EYLÜL!O125)</f>
        <v>5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40</v>
      </c>
      <c r="P127" s="17">
        <f t="shared" si="10"/>
        <v>40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14</v>
      </c>
      <c r="H128" s="71">
        <f>SUM([1]HAZİRAN!O126)</f>
        <v>72</v>
      </c>
      <c r="I128" s="71">
        <f>SUM([1]TEMMUZ!O126)</f>
        <v>100</v>
      </c>
      <c r="J128" s="71">
        <f>SUM([1]AĞUSTOS!O126)</f>
        <v>93</v>
      </c>
      <c r="K128" s="71">
        <f>SUM([1]EYLÜL!O126)</f>
        <v>70</v>
      </c>
      <c r="L128" s="71">
        <f>SUM([1]EKİM!O126)</f>
        <v>30</v>
      </c>
      <c r="M128" s="71">
        <f>SUM([1]KASIM!O126)</f>
        <v>91</v>
      </c>
      <c r="N128" s="71">
        <f>SUM([1]ARALIK!O126)</f>
        <v>0</v>
      </c>
      <c r="O128" s="72">
        <f t="shared" si="12"/>
        <v>496</v>
      </c>
      <c r="P128" s="17">
        <f t="shared" si="10"/>
        <v>496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76</v>
      </c>
      <c r="H129" s="71">
        <f>SUM([1]HAZİRAN!O127)</f>
        <v>189</v>
      </c>
      <c r="I129" s="71">
        <f>SUM([1]TEMMUZ!O127)</f>
        <v>136</v>
      </c>
      <c r="J129" s="71">
        <f>SUM([1]AĞUSTOS!O127)</f>
        <v>138</v>
      </c>
      <c r="K129" s="71">
        <f>SUM([1]EYLÜL!O127)</f>
        <v>101</v>
      </c>
      <c r="L129" s="71">
        <f>SUM([1]EKİM!O127)</f>
        <v>53</v>
      </c>
      <c r="M129" s="71">
        <f>SUM([1]KASIM!O127)</f>
        <v>2</v>
      </c>
      <c r="N129" s="71">
        <f>SUM([1]ARALIK!O127)</f>
        <v>5</v>
      </c>
      <c r="O129" s="72">
        <f t="shared" si="12"/>
        <v>720</v>
      </c>
      <c r="P129" s="17">
        <f t="shared" si="10"/>
        <v>720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55</v>
      </c>
      <c r="H131" s="71">
        <f>SUM([1]HAZİRAN!O129)</f>
        <v>129</v>
      </c>
      <c r="I131" s="71">
        <f>SUM([1]TEMMUZ!O129)</f>
        <v>184</v>
      </c>
      <c r="J131" s="71">
        <f>SUM([1]AĞUSTOS!O129)</f>
        <v>110</v>
      </c>
      <c r="K131" s="71">
        <f>SUM([1]EYLÜL!O129)</f>
        <v>90</v>
      </c>
      <c r="L131" s="71">
        <f>SUM([1]EKİM!O129)</f>
        <v>227</v>
      </c>
      <c r="M131" s="71">
        <f>SUM([1]KASIM!O129)</f>
        <v>19</v>
      </c>
      <c r="N131" s="71">
        <f>SUM([1]ARALIK!O129)</f>
        <v>7</v>
      </c>
      <c r="O131" s="72">
        <f t="shared" si="12"/>
        <v>842</v>
      </c>
      <c r="P131" s="17">
        <f t="shared" si="10"/>
        <v>842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1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1</v>
      </c>
      <c r="H133" s="71">
        <f>SUM([1]HAZİRAN!O131)</f>
        <v>1</v>
      </c>
      <c r="I133" s="71">
        <f>SUM([1]TEMMUZ!O131)</f>
        <v>6</v>
      </c>
      <c r="J133" s="71">
        <f>SUM([1]AĞUSTOS!O131)</f>
        <v>26</v>
      </c>
      <c r="K133" s="71">
        <f>SUM([1]EYLÜL!O131)</f>
        <v>4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40</v>
      </c>
      <c r="P133" s="17">
        <f t="shared" si="10"/>
        <v>40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83</v>
      </c>
      <c r="H134" s="71">
        <f>SUM([1]HAZİRAN!O132)</f>
        <v>196</v>
      </c>
      <c r="I134" s="71">
        <f>SUM([1]TEMMUZ!O132)</f>
        <v>139</v>
      </c>
      <c r="J134" s="71">
        <f>SUM([1]AĞUSTOS!O132)</f>
        <v>177</v>
      </c>
      <c r="K134" s="71">
        <f>SUM([1]EYLÜL!O132)</f>
        <v>155</v>
      </c>
      <c r="L134" s="71">
        <f>SUM([1]EKİM!O132)</f>
        <v>155</v>
      </c>
      <c r="M134" s="71">
        <f>SUM([1]KASIM!O132)</f>
        <v>26</v>
      </c>
      <c r="N134" s="71">
        <f>SUM([1]ARALIK!O132)</f>
        <v>18</v>
      </c>
      <c r="O134" s="72">
        <f t="shared" si="12"/>
        <v>1010</v>
      </c>
      <c r="P134" s="17">
        <f t="shared" si="10"/>
        <v>1010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89</v>
      </c>
      <c r="H136" s="71">
        <f>SUM([1]HAZİRAN!O134)</f>
        <v>709</v>
      </c>
      <c r="I136" s="71">
        <f>SUM([1]TEMMUZ!O134)</f>
        <v>775</v>
      </c>
      <c r="J136" s="71">
        <f>SUM([1]AĞUSTOS!O134)</f>
        <v>1191</v>
      </c>
      <c r="K136" s="71">
        <f>SUM([1]EYLÜL!O134)</f>
        <v>863</v>
      </c>
      <c r="L136" s="71">
        <f>SUM([1]EKİM!O134)</f>
        <v>91</v>
      </c>
      <c r="M136" s="71">
        <f>SUM([1]KASIM!O134)</f>
        <v>0</v>
      </c>
      <c r="N136" s="71">
        <f>SUM([1]ARALIK!O134)</f>
        <v>1</v>
      </c>
      <c r="O136" s="72">
        <f t="shared" si="12"/>
        <v>3735</v>
      </c>
      <c r="P136" s="17">
        <f t="shared" si="10"/>
        <v>3735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21</v>
      </c>
      <c r="H137" s="71">
        <f>SUM([1]HAZİRAN!O135)</f>
        <v>13</v>
      </c>
      <c r="I137" s="71">
        <f>SUM([1]TEMMUZ!O135)</f>
        <v>29</v>
      </c>
      <c r="J137" s="71">
        <f>SUM([1]AĞUSTOS!O135)</f>
        <v>13</v>
      </c>
      <c r="K137" s="71">
        <f>SUM([1]EYLÜL!O135)</f>
        <v>7</v>
      </c>
      <c r="L137" s="71">
        <f>SUM([1]EKİM!O135)</f>
        <v>63</v>
      </c>
      <c r="M137" s="71">
        <f>SUM([1]KASIM!O135)</f>
        <v>1</v>
      </c>
      <c r="N137" s="71">
        <f>SUM([1]ARALIK!O135)</f>
        <v>1</v>
      </c>
      <c r="O137" s="72">
        <f t="shared" si="12"/>
        <v>154</v>
      </c>
      <c r="P137" s="17">
        <f t="shared" si="10"/>
        <v>154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98</v>
      </c>
      <c r="H138" s="71">
        <f>SUM([1]HAZİRAN!O136)</f>
        <v>2415</v>
      </c>
      <c r="I138" s="71">
        <f>SUM([1]TEMMUZ!O136)</f>
        <v>3140</v>
      </c>
      <c r="J138" s="71">
        <f>SUM([1]AĞUSTOS!O136)</f>
        <v>3403</v>
      </c>
      <c r="K138" s="71">
        <f>SUM([1]EYLÜL!O136)</f>
        <v>711</v>
      </c>
      <c r="L138" s="71">
        <f>SUM([1]EKİM!O136)</f>
        <v>10</v>
      </c>
      <c r="M138" s="71">
        <f>SUM([1]KASIM!O136)</f>
        <v>2</v>
      </c>
      <c r="N138" s="71">
        <f>SUM([1]ARALIK!O136)</f>
        <v>0</v>
      </c>
      <c r="O138" s="72">
        <f t="shared" si="12"/>
        <v>10013</v>
      </c>
      <c r="P138" s="17">
        <f t="shared" si="10"/>
        <v>10013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13</v>
      </c>
      <c r="H139" s="71">
        <f>SUM([1]HAZİRAN!O137)</f>
        <v>183</v>
      </c>
      <c r="I139" s="71">
        <f>SUM([1]TEMMUZ!O137)</f>
        <v>258</v>
      </c>
      <c r="J139" s="71">
        <f>SUM([1]AĞUSTOS!O137)</f>
        <v>300</v>
      </c>
      <c r="K139" s="71">
        <f>SUM([1]EYLÜL!O137)</f>
        <v>55</v>
      </c>
      <c r="L139" s="71">
        <f>SUM([1]EKİM!O137)</f>
        <v>24</v>
      </c>
      <c r="M139" s="71">
        <f>SUM([1]KASIM!O137)</f>
        <v>6</v>
      </c>
      <c r="N139" s="71">
        <f>SUM([1]ARALIK!O137)</f>
        <v>21</v>
      </c>
      <c r="O139" s="72">
        <f t="shared" si="12"/>
        <v>909</v>
      </c>
      <c r="P139" s="17">
        <f t="shared" si="10"/>
        <v>909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52</v>
      </c>
      <c r="H140" s="71">
        <f>SUM([1]HAZİRAN!O138)</f>
        <v>783</v>
      </c>
      <c r="I140" s="71">
        <f>SUM([1]TEMMUZ!O138)</f>
        <v>1238</v>
      </c>
      <c r="J140" s="71">
        <f>SUM([1]AĞUSTOS!O138)</f>
        <v>1663</v>
      </c>
      <c r="K140" s="71">
        <f>SUM([1]EYLÜL!O138)</f>
        <v>609</v>
      </c>
      <c r="L140" s="71">
        <f>SUM([1]EKİM!O138)</f>
        <v>79</v>
      </c>
      <c r="M140" s="71">
        <f>SUM([1]KASIM!O138)</f>
        <v>6</v>
      </c>
      <c r="N140" s="71">
        <f>SUM([1]ARALIK!O138)</f>
        <v>5</v>
      </c>
      <c r="O140" s="72">
        <f t="shared" si="12"/>
        <v>4444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15</v>
      </c>
      <c r="H141" s="71">
        <f>SUM([1]HAZİRAN!O139)</f>
        <v>1</v>
      </c>
      <c r="I141" s="71">
        <f>SUM([1]TEMMUZ!O139)</f>
        <v>2</v>
      </c>
      <c r="J141" s="71">
        <f>SUM([1]AĞUSTOS!O139)</f>
        <v>2</v>
      </c>
      <c r="K141" s="71">
        <f>SUM([1]EYLÜL!O139)</f>
        <v>4</v>
      </c>
      <c r="L141" s="71">
        <f>SUM([1]EKİM!O139)</f>
        <v>1</v>
      </c>
      <c r="M141" s="71">
        <f>SUM([1]KASIM!O139)</f>
        <v>0</v>
      </c>
      <c r="N141" s="71">
        <f>SUM([1]ARALIK!O139)</f>
        <v>0</v>
      </c>
      <c r="O141" s="72">
        <f t="shared" si="12"/>
        <v>28</v>
      </c>
      <c r="P141" s="17">
        <f t="shared" si="10"/>
        <v>28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1</v>
      </c>
      <c r="J142" s="71">
        <f>SUM([1]AĞUSTOS!O140)</f>
        <v>0</v>
      </c>
      <c r="K142" s="71">
        <f>SUM([1]EYLÜL!O140)</f>
        <v>1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2</v>
      </c>
      <c r="P142" s="17">
        <f t="shared" si="10"/>
        <v>2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1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1</v>
      </c>
      <c r="P144" s="17">
        <f t="shared" si="10"/>
        <v>1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8</v>
      </c>
      <c r="H145" s="71">
        <f>SUM([1]HAZİRAN!O143)</f>
        <v>17</v>
      </c>
      <c r="I145" s="71">
        <f>SUM([1]TEMMUZ!O143)</f>
        <v>55</v>
      </c>
      <c r="J145" s="71">
        <f>SUM([1]AĞUSTOS!O143)</f>
        <v>31</v>
      </c>
      <c r="K145" s="71">
        <f>SUM([1]EYLÜL!O143)</f>
        <v>11</v>
      </c>
      <c r="L145" s="71">
        <f>SUM([1]EKİM!O143)</f>
        <v>12</v>
      </c>
      <c r="M145" s="71">
        <f>SUM([1]KASIM!O143)</f>
        <v>1</v>
      </c>
      <c r="N145" s="71">
        <f>SUM([1]ARALIK!O143)</f>
        <v>0</v>
      </c>
      <c r="O145" s="72">
        <f t="shared" si="12"/>
        <v>138</v>
      </c>
      <c r="P145" s="17">
        <f t="shared" si="10"/>
        <v>138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1</v>
      </c>
      <c r="H146" s="71">
        <f>SUM([1]HAZİRAN!O144)</f>
        <v>9</v>
      </c>
      <c r="I146" s="71">
        <f>SUM([1]TEMMUZ!O144)</f>
        <v>29</v>
      </c>
      <c r="J146" s="71">
        <f>SUM([1]AĞUSTOS!O144)</f>
        <v>6</v>
      </c>
      <c r="K146" s="71">
        <f>SUM([1]EYLÜL!O144)</f>
        <v>11</v>
      </c>
      <c r="L146" s="71">
        <f>SUM([1]EKİM!O144)</f>
        <v>22</v>
      </c>
      <c r="M146" s="71">
        <f>SUM([1]KASIM!O144)</f>
        <v>0</v>
      </c>
      <c r="N146" s="71">
        <f>SUM([1]ARALIK!O144)</f>
        <v>0</v>
      </c>
      <c r="O146" s="72">
        <f t="shared" si="12"/>
        <v>78</v>
      </c>
      <c r="P146" s="17">
        <f t="shared" si="10"/>
        <v>78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87</v>
      </c>
      <c r="H147" s="71">
        <f>SUM([1]HAZİRAN!O145)</f>
        <v>51</v>
      </c>
      <c r="I147" s="71">
        <f>SUM([1]TEMMUZ!O145)</f>
        <v>114</v>
      </c>
      <c r="J147" s="71">
        <f>SUM([1]AĞUSTOS!O145)</f>
        <v>112</v>
      </c>
      <c r="K147" s="71">
        <f>SUM([1]EYLÜL!O145)</f>
        <v>73</v>
      </c>
      <c r="L147" s="71">
        <f>SUM([1]EKİM!O145)</f>
        <v>42</v>
      </c>
      <c r="M147" s="71">
        <f>SUM([1]KASIM!O145)</f>
        <v>11</v>
      </c>
      <c r="N147" s="71">
        <f>SUM([1]ARALIK!O145)</f>
        <v>0</v>
      </c>
      <c r="O147" s="72">
        <f t="shared" si="12"/>
        <v>514</v>
      </c>
      <c r="P147" s="17">
        <f t="shared" si="10"/>
        <v>514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1</v>
      </c>
      <c r="I148" s="71">
        <f>SUM([1]TEMMUZ!O146)</f>
        <v>1</v>
      </c>
      <c r="J148" s="71">
        <f>SUM([1]AĞUSTOS!O146)</f>
        <v>4</v>
      </c>
      <c r="K148" s="71">
        <f>SUM([1]EYLÜL!O146)</f>
        <v>1</v>
      </c>
      <c r="L148" s="71">
        <f>SUM([1]EKİM!O146)</f>
        <v>0</v>
      </c>
      <c r="M148" s="71">
        <f>SUM([1]KASIM!O146)</f>
        <v>1</v>
      </c>
      <c r="N148" s="71">
        <f>SUM([1]ARALIK!O146)</f>
        <v>0</v>
      </c>
      <c r="O148" s="72">
        <f t="shared" si="12"/>
        <v>8</v>
      </c>
      <c r="P148" s="17">
        <f t="shared" si="10"/>
        <v>8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1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2</v>
      </c>
      <c r="H150" s="71">
        <f>SUM([1]HAZİRAN!O148)</f>
        <v>2</v>
      </c>
      <c r="I150" s="71">
        <f>SUM([1]TEMMUZ!O148)</f>
        <v>3</v>
      </c>
      <c r="J150" s="71">
        <f>SUM([1]AĞUSTOS!O148)</f>
        <v>1</v>
      </c>
      <c r="K150" s="71">
        <f>SUM([1]EYLÜL!O148)</f>
        <v>1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12</v>
      </c>
      <c r="P150" s="17">
        <f t="shared" si="10"/>
        <v>12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2</v>
      </c>
      <c r="H151" s="71">
        <f>SUM([1]HAZİRAN!O149)</f>
        <v>2</v>
      </c>
      <c r="I151" s="71">
        <f>SUM([1]TEMMUZ!O149)</f>
        <v>0</v>
      </c>
      <c r="J151" s="71">
        <f>SUM([1]AĞUSTOS!O149)</f>
        <v>1</v>
      </c>
      <c r="K151" s="71">
        <f>SUM([1]EYLÜL!O149)</f>
        <v>0</v>
      </c>
      <c r="L151" s="71">
        <f>SUM([1]EKİM!O149)</f>
        <v>3</v>
      </c>
      <c r="M151" s="71">
        <f>SUM([1]KASIM!O149)</f>
        <v>0</v>
      </c>
      <c r="N151" s="71">
        <f>SUM([1]ARALIK!O149)</f>
        <v>0</v>
      </c>
      <c r="O151" s="72">
        <f t="shared" si="12"/>
        <v>10</v>
      </c>
      <c r="P151" s="17">
        <f t="shared" si="10"/>
        <v>10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51</v>
      </c>
      <c r="H152" s="71">
        <f>SUM([1]HAZİRAN!O150)</f>
        <v>62</v>
      </c>
      <c r="I152" s="71">
        <f>SUM([1]TEMMUZ!O150)</f>
        <v>85</v>
      </c>
      <c r="J152" s="71">
        <f>SUM([1]AĞUSTOS!O150)</f>
        <v>57</v>
      </c>
      <c r="K152" s="71">
        <f>SUM([1]EYLÜL!O150)</f>
        <v>34</v>
      </c>
      <c r="L152" s="71">
        <f>SUM([1]EKİM!O150)</f>
        <v>64</v>
      </c>
      <c r="M152" s="71">
        <f>SUM([1]KASIM!O150)</f>
        <v>12</v>
      </c>
      <c r="N152" s="71">
        <f>SUM([1]ARALIK!O150)</f>
        <v>14</v>
      </c>
      <c r="O152" s="72">
        <f t="shared" si="12"/>
        <v>436</v>
      </c>
      <c r="P152" s="17">
        <f t="shared" si="10"/>
        <v>436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1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1</v>
      </c>
      <c r="P153" s="17">
        <f t="shared" si="10"/>
        <v>1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26</v>
      </c>
      <c r="H154" s="71">
        <f>SUM([1]HAZİRAN!O152)</f>
        <v>195</v>
      </c>
      <c r="I154" s="71">
        <f>SUM([1]TEMMUZ!O152)</f>
        <v>474</v>
      </c>
      <c r="J154" s="71">
        <f>SUM([1]AĞUSTOS!O152)</f>
        <v>455</v>
      </c>
      <c r="K154" s="71">
        <f>SUM([1]EYLÜL!O152)</f>
        <v>356</v>
      </c>
      <c r="L154" s="71">
        <f>SUM([1]EKİM!O152)</f>
        <v>36</v>
      </c>
      <c r="M154" s="71">
        <f>SUM([1]KASIM!O152)</f>
        <v>59</v>
      </c>
      <c r="N154" s="71">
        <f>SUM([1]ARALIK!O152)</f>
        <v>0</v>
      </c>
      <c r="O154" s="72">
        <f t="shared" si="12"/>
        <v>1620</v>
      </c>
      <c r="P154" s="17">
        <f t="shared" si="10"/>
        <v>1620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16</v>
      </c>
      <c r="H156" s="71">
        <f>SUM([1]HAZİRAN!O154)</f>
        <v>14</v>
      </c>
      <c r="I156" s="71">
        <f>SUM([1]TEMMUZ!O154)</f>
        <v>28</v>
      </c>
      <c r="J156" s="71">
        <f>SUM([1]AĞUSTOS!O154)</f>
        <v>16</v>
      </c>
      <c r="K156" s="71">
        <f>SUM([1]EYLÜL!O154)</f>
        <v>26</v>
      </c>
      <c r="L156" s="71">
        <f>SUM([1]EKİM!O154)</f>
        <v>29</v>
      </c>
      <c r="M156" s="71">
        <f>SUM([1]KASIM!O154)</f>
        <v>8</v>
      </c>
      <c r="N156" s="71">
        <f>SUM([1]ARALIK!O154)</f>
        <v>1</v>
      </c>
      <c r="O156" s="72">
        <f t="shared" si="12"/>
        <v>158</v>
      </c>
      <c r="P156" s="17">
        <f t="shared" si="10"/>
        <v>158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429</v>
      </c>
      <c r="H157" s="71">
        <f>SUM([1]HAZİRAN!O155)</f>
        <v>245</v>
      </c>
      <c r="I157" s="71">
        <f>SUM([1]TEMMUZ!O155)</f>
        <v>529</v>
      </c>
      <c r="J157" s="71">
        <f>SUM([1]AĞUSTOS!O155)</f>
        <v>196</v>
      </c>
      <c r="K157" s="71">
        <f>SUM([1]EYLÜL!O155)</f>
        <v>272</v>
      </c>
      <c r="L157" s="71">
        <f>SUM([1]EKİM!O155)</f>
        <v>726</v>
      </c>
      <c r="M157" s="71">
        <f>SUM([1]KASIM!O155)</f>
        <v>102</v>
      </c>
      <c r="N157" s="71">
        <f>SUM([1]ARALIK!O155)</f>
        <v>5</v>
      </c>
      <c r="O157" s="72">
        <f t="shared" si="12"/>
        <v>2560</v>
      </c>
      <c r="P157" s="17">
        <f t="shared" si="10"/>
        <v>2560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6</v>
      </c>
      <c r="H159" s="71">
        <f>SUM([1]HAZİRAN!O157)</f>
        <v>15</v>
      </c>
      <c r="I159" s="71">
        <f>SUM([1]TEMMUZ!O157)</f>
        <v>15</v>
      </c>
      <c r="J159" s="71">
        <f>SUM([1]AĞUSTOS!O157)</f>
        <v>11</v>
      </c>
      <c r="K159" s="71">
        <f>SUM([1]EYLÜL!O157)</f>
        <v>5</v>
      </c>
      <c r="L159" s="71">
        <f>SUM([1]EKİM!O157)</f>
        <v>4</v>
      </c>
      <c r="M159" s="71">
        <f>SUM([1]KASIM!O157)</f>
        <v>2</v>
      </c>
      <c r="N159" s="71">
        <f>SUM([1]ARALIK!O157)</f>
        <v>3</v>
      </c>
      <c r="O159" s="72">
        <f t="shared" si="12"/>
        <v>104</v>
      </c>
      <c r="P159" s="17">
        <f t="shared" si="10"/>
        <v>104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300</v>
      </c>
      <c r="H160" s="71">
        <f>SUM([1]HAZİRAN!O158)</f>
        <v>1674</v>
      </c>
      <c r="I160" s="71">
        <f>SUM([1]TEMMUZ!O158)</f>
        <v>1617</v>
      </c>
      <c r="J160" s="71">
        <f>SUM([1]AĞUSTOS!O158)</f>
        <v>1522</v>
      </c>
      <c r="K160" s="71">
        <f>SUM([1]EYLÜL!O158)</f>
        <v>1197</v>
      </c>
      <c r="L160" s="71">
        <f>SUM([1]EKİM!O158)</f>
        <v>78</v>
      </c>
      <c r="M160" s="71">
        <f>SUM([1]KASIM!O158)</f>
        <v>19</v>
      </c>
      <c r="N160" s="71">
        <f>SUM([1]ARALIK!O158)</f>
        <v>9</v>
      </c>
      <c r="O160" s="72">
        <f t="shared" si="12"/>
        <v>6458</v>
      </c>
      <c r="P160" s="17">
        <f t="shared" si="10"/>
        <v>6458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1</v>
      </c>
      <c r="J161" s="71">
        <f>SUM([1]AĞUSTOS!O159)</f>
        <v>7</v>
      </c>
      <c r="K161" s="71">
        <f>SUM([1]EYLÜL!O159)</f>
        <v>1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9</v>
      </c>
      <c r="P161" s="17">
        <f t="shared" si="10"/>
        <v>9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1</v>
      </c>
      <c r="I162" s="71">
        <f>SUM([1]TEMMUZ!O160)</f>
        <v>5</v>
      </c>
      <c r="J162" s="71">
        <f>SUM([1]AĞUSTOS!O160)</f>
        <v>4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10</v>
      </c>
      <c r="P162" s="17">
        <f t="shared" si="10"/>
        <v>10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15</v>
      </c>
      <c r="M164" s="71">
        <f>SUM([1]KASIM!O162)</f>
        <v>0</v>
      </c>
      <c r="N164" s="71">
        <f>SUM([1]ARALIK!O162)</f>
        <v>0</v>
      </c>
      <c r="O164" s="72">
        <f t="shared" si="12"/>
        <v>15</v>
      </c>
      <c r="P164" s="17">
        <f t="shared" si="10"/>
        <v>15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6</v>
      </c>
      <c r="H165" s="71">
        <f>SUM([1]HAZİRAN!O163)</f>
        <v>5</v>
      </c>
      <c r="I165" s="71">
        <f>SUM([1]TEMMUZ!O163)</f>
        <v>2</v>
      </c>
      <c r="J165" s="71">
        <f>SUM([1]AĞUSTOS!O163)</f>
        <v>4</v>
      </c>
      <c r="K165" s="71">
        <f>SUM([1]EYLÜL!O163)</f>
        <v>3</v>
      </c>
      <c r="L165" s="71">
        <f>SUM([1]EKİM!O163)</f>
        <v>0</v>
      </c>
      <c r="M165" s="71">
        <f>SUM([1]KASIM!O163)</f>
        <v>0</v>
      </c>
      <c r="N165" s="71">
        <f>SUM([1]ARALIK!O163)</f>
        <v>1</v>
      </c>
      <c r="O165" s="72">
        <f t="shared" si="12"/>
        <v>23</v>
      </c>
      <c r="P165" s="17">
        <f t="shared" si="10"/>
        <v>23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1</v>
      </c>
      <c r="H166" s="71">
        <f>SUM([1]HAZİRAN!O164)</f>
        <v>1</v>
      </c>
      <c r="I166" s="71">
        <f>SUM([1]TEMMUZ!O164)</f>
        <v>0</v>
      </c>
      <c r="J166" s="71">
        <f>SUM([1]AĞUSTOS!O164)</f>
        <v>1</v>
      </c>
      <c r="K166" s="71">
        <f>SUM([1]EYLÜL!O164)</f>
        <v>0</v>
      </c>
      <c r="L166" s="71">
        <f>SUM([1]EKİM!O164)</f>
        <v>2</v>
      </c>
      <c r="M166" s="71">
        <f>SUM([1]KASIM!O164)</f>
        <v>0</v>
      </c>
      <c r="N166" s="71">
        <f>SUM([1]ARALIK!O164)</f>
        <v>0</v>
      </c>
      <c r="O166" s="72">
        <f t="shared" si="12"/>
        <v>5</v>
      </c>
      <c r="P166" s="17">
        <f t="shared" si="10"/>
        <v>5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17</v>
      </c>
      <c r="H168" s="71">
        <f>SUM([1]HAZİRAN!O166)</f>
        <v>28</v>
      </c>
      <c r="I168" s="71">
        <f>SUM([1]TEMMUZ!O166)</f>
        <v>38</v>
      </c>
      <c r="J168" s="71">
        <f>SUM([1]AĞUSTOS!O166)</f>
        <v>50</v>
      </c>
      <c r="K168" s="71">
        <f>SUM([1]EYLÜL!O166)</f>
        <v>32</v>
      </c>
      <c r="L168" s="71">
        <f>SUM([1]EKİM!O166)</f>
        <v>18</v>
      </c>
      <c r="M168" s="71">
        <f>SUM([1]KASIM!O166)</f>
        <v>0</v>
      </c>
      <c r="N168" s="71">
        <f>SUM([1]ARALIK!O166)</f>
        <v>2</v>
      </c>
      <c r="O168" s="72">
        <f t="shared" si="12"/>
        <v>221</v>
      </c>
      <c r="P168" s="17">
        <f t="shared" si="10"/>
        <v>221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17</v>
      </c>
      <c r="H169" s="71">
        <f>SUM([1]HAZİRAN!O167)</f>
        <v>122</v>
      </c>
      <c r="I169" s="71">
        <f>SUM([1]TEMMUZ!O167)</f>
        <v>27</v>
      </c>
      <c r="J169" s="71">
        <f>SUM([1]AĞUSTOS!O167)</f>
        <v>53</v>
      </c>
      <c r="K169" s="71">
        <f>SUM([1]EYLÜL!O167)</f>
        <v>15</v>
      </c>
      <c r="L169" s="71">
        <f>SUM([1]EKİM!O167)</f>
        <v>28</v>
      </c>
      <c r="M169" s="71">
        <f>SUM([1]KASIM!O167)</f>
        <v>1</v>
      </c>
      <c r="N169" s="71">
        <f>SUM([1]ARALIK!O167)</f>
        <v>0</v>
      </c>
      <c r="O169" s="72">
        <f t="shared" si="12"/>
        <v>318</v>
      </c>
      <c r="P169" s="17">
        <f t="shared" si="10"/>
        <v>318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1</v>
      </c>
      <c r="H170" s="71">
        <f>SUM([1]HAZİRAN!O168)</f>
        <v>7</v>
      </c>
      <c r="I170" s="71">
        <f>SUM([1]TEMMUZ!O168)</f>
        <v>1</v>
      </c>
      <c r="J170" s="71">
        <f>SUM([1]AĞUSTOS!O168)</f>
        <v>3</v>
      </c>
      <c r="K170" s="71">
        <f>SUM([1]EYLÜL!O168)</f>
        <v>1</v>
      </c>
      <c r="L170" s="71">
        <f>SUM([1]EKİM!O168)</f>
        <v>2</v>
      </c>
      <c r="M170" s="71">
        <f>SUM([1]KASIM!O168)</f>
        <v>2</v>
      </c>
      <c r="N170" s="71">
        <f>SUM([1]ARALIK!O168)</f>
        <v>1</v>
      </c>
      <c r="O170" s="72">
        <f t="shared" si="12"/>
        <v>20</v>
      </c>
      <c r="P170" s="17">
        <f t="shared" si="10"/>
        <v>20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72</v>
      </c>
      <c r="H172" s="71">
        <f>SUM([1]HAZİRAN!O170)</f>
        <v>1166</v>
      </c>
      <c r="I172" s="71">
        <f>SUM([1]TEMMUZ!O170)</f>
        <v>1689</v>
      </c>
      <c r="J172" s="71">
        <f>SUM([1]AĞUSTOS!O170)</f>
        <v>1773</v>
      </c>
      <c r="K172" s="71">
        <f>SUM([1]EYLÜL!O170)</f>
        <v>480</v>
      </c>
      <c r="L172" s="71">
        <f>SUM([1]EKİM!O170)</f>
        <v>98</v>
      </c>
      <c r="M172" s="71">
        <f>SUM([1]KASIM!O170)</f>
        <v>10</v>
      </c>
      <c r="N172" s="71">
        <f>SUM([1]ARALIK!O170)</f>
        <v>2</v>
      </c>
      <c r="O172" s="72">
        <f t="shared" si="12"/>
        <v>5308</v>
      </c>
      <c r="P172" s="17">
        <f t="shared" si="10"/>
        <v>5308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172</v>
      </c>
      <c r="H173" s="71">
        <f>SUM([1]HAZİRAN!O171)</f>
        <v>243</v>
      </c>
      <c r="I173" s="71">
        <f>SUM([1]TEMMUZ!O171)</f>
        <v>423</v>
      </c>
      <c r="J173" s="71">
        <f>SUM([1]AĞUSTOS!O171)</f>
        <v>284</v>
      </c>
      <c r="K173" s="71">
        <f>SUM([1]EYLÜL!O171)</f>
        <v>128</v>
      </c>
      <c r="L173" s="71">
        <f>SUM([1]EKİM!O171)</f>
        <v>135</v>
      </c>
      <c r="M173" s="71">
        <f>SUM([1]KASIM!O171)</f>
        <v>46</v>
      </c>
      <c r="N173" s="71">
        <f>SUM([1]ARALIK!O171)</f>
        <v>6</v>
      </c>
      <c r="O173" s="72">
        <f t="shared" si="12"/>
        <v>1616</v>
      </c>
      <c r="P173" s="17">
        <f t="shared" si="10"/>
        <v>1616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1</v>
      </c>
      <c r="H175" s="71">
        <f>SUM([1]HAZİRAN!O173)</f>
        <v>30</v>
      </c>
      <c r="I175" s="71">
        <f>SUM([1]TEMMUZ!O173)</f>
        <v>14</v>
      </c>
      <c r="J175" s="71">
        <f>SUM([1]AĞUSTOS!O173)</f>
        <v>12</v>
      </c>
      <c r="K175" s="71">
        <f>SUM([1]EYLÜL!O173)</f>
        <v>9</v>
      </c>
      <c r="L175" s="71">
        <f>SUM([1]EKİM!O173)</f>
        <v>30</v>
      </c>
      <c r="M175" s="71">
        <f>SUM([1]KASIM!O173)</f>
        <v>1</v>
      </c>
      <c r="N175" s="71">
        <f>SUM([1]ARALIK!O173)</f>
        <v>1</v>
      </c>
      <c r="O175" s="72">
        <f t="shared" si="12"/>
        <v>101</v>
      </c>
      <c r="P175" s="17">
        <f t="shared" si="10"/>
        <v>101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2</v>
      </c>
      <c r="H177" s="71">
        <f>SUM([1]HAZİRAN!O175)</f>
        <v>2</v>
      </c>
      <c r="I177" s="71">
        <f>SUM([1]TEMMUZ!O175)</f>
        <v>6</v>
      </c>
      <c r="J177" s="71">
        <f>SUM([1]AĞUSTOS!O175)</f>
        <v>4</v>
      </c>
      <c r="K177" s="71">
        <f>SUM([1]EYLÜL!O175)</f>
        <v>2</v>
      </c>
      <c r="L177" s="71">
        <f>SUM([1]EKİM!O175)</f>
        <v>2</v>
      </c>
      <c r="M177" s="71">
        <f>SUM([1]KASIM!O175)</f>
        <v>0</v>
      </c>
      <c r="N177" s="71">
        <f>SUM([1]ARALIK!O175)</f>
        <v>0</v>
      </c>
      <c r="O177" s="72">
        <f t="shared" si="12"/>
        <v>19</v>
      </c>
      <c r="P177" s="17">
        <f t="shared" si="10"/>
        <v>19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21</v>
      </c>
      <c r="H178" s="71">
        <f>SUM([1]HAZİRAN!O176)</f>
        <v>37</v>
      </c>
      <c r="I178" s="71">
        <f>SUM([1]TEMMUZ!O176)</f>
        <v>76</v>
      </c>
      <c r="J178" s="71">
        <f>SUM([1]AĞUSTOS!O176)</f>
        <v>41</v>
      </c>
      <c r="K178" s="71">
        <f>SUM([1]EYLÜL!O176)</f>
        <v>49</v>
      </c>
      <c r="L178" s="71">
        <f>SUM([1]EKİM!O176)</f>
        <v>74</v>
      </c>
      <c r="M178" s="71">
        <f>SUM([1]KASIM!O176)</f>
        <v>1</v>
      </c>
      <c r="N178" s="71">
        <f>SUM([1]ARALIK!O176)</f>
        <v>0</v>
      </c>
      <c r="O178" s="72">
        <f t="shared" si="12"/>
        <v>316</v>
      </c>
      <c r="P178" s="17">
        <f t="shared" si="10"/>
        <v>316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1</v>
      </c>
      <c r="I179" s="71">
        <f>SUM([1]TEMMUZ!O177)</f>
        <v>0</v>
      </c>
      <c r="J179" s="71">
        <f>SUM([1]AĞUSTOS!O177)</f>
        <v>3</v>
      </c>
      <c r="K179" s="71">
        <f>SUM([1]EYLÜL!O177)</f>
        <v>2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7</v>
      </c>
      <c r="P179" s="17">
        <f t="shared" si="10"/>
        <v>7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3</v>
      </c>
      <c r="H180" s="71">
        <f>SUM([1]HAZİRAN!O178)</f>
        <v>1</v>
      </c>
      <c r="I180" s="71">
        <f>SUM([1]TEMMUZ!O178)</f>
        <v>9</v>
      </c>
      <c r="J180" s="71">
        <f>SUM([1]AĞUSTOS!O178)</f>
        <v>8</v>
      </c>
      <c r="K180" s="71">
        <f>SUM([1]EYLÜL!O178)</f>
        <v>4</v>
      </c>
      <c r="L180" s="71">
        <f>SUM([1]EKİM!O178)</f>
        <v>5</v>
      </c>
      <c r="M180" s="71">
        <f>SUM([1]KASIM!O178)</f>
        <v>0</v>
      </c>
      <c r="N180" s="71">
        <f>SUM([1]ARALIK!O178)</f>
        <v>0</v>
      </c>
      <c r="O180" s="72">
        <f t="shared" si="12"/>
        <v>33</v>
      </c>
      <c r="P180" s="17">
        <f t="shared" si="10"/>
        <v>33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4</v>
      </c>
      <c r="J181" s="71">
        <f>SUM([1]AĞUSTOS!O179)</f>
        <v>3</v>
      </c>
      <c r="K181" s="71">
        <f>SUM([1]EYLÜL!O179)</f>
        <v>1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8</v>
      </c>
      <c r="P181" s="17">
        <f t="shared" si="10"/>
        <v>8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1</v>
      </c>
      <c r="H183" s="71">
        <f>SUM([1]HAZİRAN!O181)</f>
        <v>4</v>
      </c>
      <c r="I183" s="71">
        <f>SUM([1]TEMMUZ!O181)</f>
        <v>3</v>
      </c>
      <c r="J183" s="71">
        <f>SUM([1]AĞUSTOS!O181)</f>
        <v>3</v>
      </c>
      <c r="K183" s="71">
        <f>SUM([1]EYLÜL!O181)</f>
        <v>0</v>
      </c>
      <c r="L183" s="71">
        <f>SUM([1]EKİM!O181)</f>
        <v>2</v>
      </c>
      <c r="M183" s="71">
        <f>SUM([1]KASIM!O181)</f>
        <v>0</v>
      </c>
      <c r="N183" s="71">
        <f>SUM([1]ARALIK!O181)</f>
        <v>0</v>
      </c>
      <c r="O183" s="72">
        <f t="shared" si="12"/>
        <v>13</v>
      </c>
      <c r="P183" s="17">
        <f t="shared" si="10"/>
        <v>13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3</v>
      </c>
      <c r="H184" s="71">
        <f>SUM([1]HAZİRAN!O182)</f>
        <v>5</v>
      </c>
      <c r="I184" s="71">
        <f>SUM([1]TEMMUZ!O182)</f>
        <v>4</v>
      </c>
      <c r="J184" s="71">
        <f>SUM([1]AĞUSTOS!O182)</f>
        <v>11</v>
      </c>
      <c r="K184" s="71">
        <f>SUM([1]EYLÜL!O182)</f>
        <v>2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26</v>
      </c>
      <c r="P184" s="17">
        <f t="shared" si="10"/>
        <v>26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1</v>
      </c>
      <c r="I185" s="71">
        <f>SUM([1]TEMMUZ!O183)</f>
        <v>2</v>
      </c>
      <c r="J185" s="71">
        <f>SUM([1]AĞUSTOS!O183)</f>
        <v>4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8</v>
      </c>
      <c r="P185" s="17">
        <f t="shared" si="10"/>
        <v>8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45</v>
      </c>
      <c r="H186" s="71">
        <f>SUM([1]HAZİRAN!O184)</f>
        <v>68</v>
      </c>
      <c r="I186" s="71">
        <f>SUM([1]TEMMUZ!O184)</f>
        <v>49</v>
      </c>
      <c r="J186" s="71">
        <f>SUM([1]AĞUSTOS!O184)</f>
        <v>27</v>
      </c>
      <c r="K186" s="71">
        <f>SUM([1]EYLÜL!O184)</f>
        <v>39</v>
      </c>
      <c r="L186" s="71">
        <f>SUM([1]EKİM!O184)</f>
        <v>53</v>
      </c>
      <c r="M186" s="71">
        <f>SUM([1]KASIM!O184)</f>
        <v>13</v>
      </c>
      <c r="N186" s="71">
        <f>SUM([1]ARALIK!O184)</f>
        <v>8</v>
      </c>
      <c r="O186" s="72">
        <f t="shared" si="12"/>
        <v>339</v>
      </c>
      <c r="P186" s="17">
        <f t="shared" si="10"/>
        <v>339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1</v>
      </c>
      <c r="I188" s="71">
        <f>SUM([1]TEMMUZ!O186)</f>
        <v>2</v>
      </c>
      <c r="J188" s="71">
        <f>SUM([1]AĞUSTOS!O186)</f>
        <v>0</v>
      </c>
      <c r="K188" s="71">
        <f>SUM([1]EYLÜL!O186)</f>
        <v>0</v>
      </c>
      <c r="L188" s="71">
        <f>SUM([1]EKİM!O186)</f>
        <v>2</v>
      </c>
      <c r="M188" s="71">
        <f>SUM([1]KASIM!O186)</f>
        <v>0</v>
      </c>
      <c r="N188" s="71">
        <f>SUM([1]ARALIK!O186)</f>
        <v>0</v>
      </c>
      <c r="O188" s="72">
        <f t="shared" si="12"/>
        <v>5</v>
      </c>
      <c r="P188" s="17">
        <f t="shared" ref="P188:P240" si="13">O188</f>
        <v>5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13</v>
      </c>
      <c r="H189" s="71">
        <f>SUM([1]HAZİRAN!O187)</f>
        <v>31</v>
      </c>
      <c r="I189" s="71">
        <f>SUM([1]TEMMUZ!O187)</f>
        <v>70</v>
      </c>
      <c r="J189" s="71">
        <f>SUM([1]AĞUSTOS!O187)</f>
        <v>52</v>
      </c>
      <c r="K189" s="71">
        <f>SUM([1]EYLÜL!O187)</f>
        <v>33</v>
      </c>
      <c r="L189" s="71">
        <f>SUM([1]EKİM!O187)</f>
        <v>30</v>
      </c>
      <c r="M189" s="71">
        <f>SUM([1]KASIM!O187)</f>
        <v>0</v>
      </c>
      <c r="N189" s="71">
        <f>SUM([1]ARALIK!O187)</f>
        <v>7</v>
      </c>
      <c r="O189" s="72">
        <f t="shared" ref="O189:O216" si="15">SUM(C189:N189)</f>
        <v>256</v>
      </c>
      <c r="P189" s="17">
        <f t="shared" si="13"/>
        <v>256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12</v>
      </c>
      <c r="H190" s="71">
        <f>SUM([1]HAZİRAN!O188)</f>
        <v>44</v>
      </c>
      <c r="I190" s="71">
        <f>SUM([1]TEMMUZ!O188)</f>
        <v>57</v>
      </c>
      <c r="J190" s="71">
        <f>SUM([1]AĞUSTOS!O188)</f>
        <v>123</v>
      </c>
      <c r="K190" s="71">
        <f>SUM([1]EYLÜL!O188)</f>
        <v>24</v>
      </c>
      <c r="L190" s="71">
        <f>SUM([1]EKİM!O188)</f>
        <v>7</v>
      </c>
      <c r="M190" s="71">
        <f>SUM([1]KASIM!O188)</f>
        <v>1</v>
      </c>
      <c r="N190" s="71">
        <f>SUM([1]ARALIK!O188)</f>
        <v>0</v>
      </c>
      <c r="O190" s="72">
        <f t="shared" si="15"/>
        <v>281</v>
      </c>
      <c r="P190" s="17">
        <f t="shared" si="13"/>
        <v>281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1</v>
      </c>
      <c r="H191" s="71">
        <f>SUM([1]HAZİRAN!O189)</f>
        <v>2</v>
      </c>
      <c r="I191" s="71">
        <f>SUM([1]TEMMUZ!O189)</f>
        <v>3</v>
      </c>
      <c r="J191" s="71">
        <f>SUM([1]AĞUSTOS!O189)</f>
        <v>3</v>
      </c>
      <c r="K191" s="71">
        <f>SUM([1]EYLÜL!O189)</f>
        <v>2</v>
      </c>
      <c r="L191" s="71">
        <f>SUM([1]EKİM!O189)</f>
        <v>3</v>
      </c>
      <c r="M191" s="71">
        <f>SUM([1]KASIM!O189)</f>
        <v>1</v>
      </c>
      <c r="N191" s="71">
        <f>SUM([1]ARALIK!O189)</f>
        <v>0</v>
      </c>
      <c r="O191" s="72">
        <f t="shared" si="15"/>
        <v>15</v>
      </c>
      <c r="P191" s="17">
        <f t="shared" si="13"/>
        <v>15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2</v>
      </c>
      <c r="H192" s="71">
        <f>SUM([1]HAZİRAN!O190)</f>
        <v>4</v>
      </c>
      <c r="I192" s="71">
        <f>SUM([1]TEMMUZ!O190)</f>
        <v>13</v>
      </c>
      <c r="J192" s="71">
        <f>SUM([1]AĞUSTOS!O190)</f>
        <v>12</v>
      </c>
      <c r="K192" s="71">
        <f>SUM([1]EYLÜL!O190)</f>
        <v>2</v>
      </c>
      <c r="L192" s="71">
        <f>SUM([1]EKİM!O190)</f>
        <v>1</v>
      </c>
      <c r="M192" s="71">
        <f>SUM([1]KASIM!O190)</f>
        <v>0</v>
      </c>
      <c r="N192" s="71">
        <f>SUM([1]ARALIK!O190)</f>
        <v>0</v>
      </c>
      <c r="O192" s="72">
        <f t="shared" si="15"/>
        <v>34</v>
      </c>
      <c r="P192" s="17">
        <f t="shared" si="13"/>
        <v>34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1</v>
      </c>
      <c r="H193" s="71">
        <f>SUM([1]HAZİRAN!O191)</f>
        <v>2</v>
      </c>
      <c r="I193" s="71">
        <f>SUM([1]TEMMUZ!O191)</f>
        <v>6</v>
      </c>
      <c r="J193" s="71">
        <f>SUM([1]AĞUSTOS!O191)</f>
        <v>16</v>
      </c>
      <c r="K193" s="71">
        <f>SUM([1]EYLÜL!O191)</f>
        <v>1</v>
      </c>
      <c r="L193" s="71">
        <f>SUM([1]EKİM!O191)</f>
        <v>4</v>
      </c>
      <c r="M193" s="71">
        <f>SUM([1]KASIM!O191)</f>
        <v>0</v>
      </c>
      <c r="N193" s="71">
        <f>SUM([1]ARALIK!O191)</f>
        <v>0</v>
      </c>
      <c r="O193" s="72">
        <f t="shared" si="15"/>
        <v>32</v>
      </c>
      <c r="P193" s="17">
        <f t="shared" si="13"/>
        <v>32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4</v>
      </c>
      <c r="H194" s="71">
        <f>SUM([1]HAZİRAN!O192)</f>
        <v>52</v>
      </c>
      <c r="I194" s="71">
        <f>SUM([1]TEMMUZ!O192)</f>
        <v>200</v>
      </c>
      <c r="J194" s="71">
        <f>SUM([1]AĞUSTOS!O192)</f>
        <v>198</v>
      </c>
      <c r="K194" s="71">
        <f>SUM([1]EYLÜL!O192)</f>
        <v>119</v>
      </c>
      <c r="L194" s="71">
        <f>SUM([1]EKİM!O192)</f>
        <v>1</v>
      </c>
      <c r="M194" s="71">
        <f>SUM([1]KASIM!O192)</f>
        <v>1</v>
      </c>
      <c r="N194" s="71">
        <f>SUM([1]ARALIK!O192)</f>
        <v>0</v>
      </c>
      <c r="O194" s="72">
        <f t="shared" si="15"/>
        <v>590</v>
      </c>
      <c r="P194" s="17">
        <f t="shared" si="13"/>
        <v>590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1</v>
      </c>
      <c r="J195" s="71">
        <f>SUM([1]AĞUSTOS!O193)</f>
        <v>28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29</v>
      </c>
      <c r="P195" s="17">
        <f t="shared" si="13"/>
        <v>29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36</v>
      </c>
      <c r="H196" s="71">
        <f>SUM([1]HAZİRAN!O194)</f>
        <v>80</v>
      </c>
      <c r="I196" s="71">
        <f>SUM([1]TEMMUZ!O194)</f>
        <v>74</v>
      </c>
      <c r="J196" s="71">
        <f>SUM([1]AĞUSTOS!O194)</f>
        <v>85</v>
      </c>
      <c r="K196" s="71">
        <f>SUM([1]EYLÜL!O194)</f>
        <v>81</v>
      </c>
      <c r="L196" s="71">
        <f>SUM([1]EKİM!O194)</f>
        <v>83</v>
      </c>
      <c r="M196" s="71">
        <f>SUM([1]KASIM!O194)</f>
        <v>32</v>
      </c>
      <c r="N196" s="71">
        <f>SUM([1]ARALIK!O194)</f>
        <v>2</v>
      </c>
      <c r="O196" s="72">
        <f t="shared" si="15"/>
        <v>502</v>
      </c>
      <c r="P196" s="17">
        <f t="shared" si="13"/>
        <v>502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43</v>
      </c>
      <c r="H197" s="71">
        <f>SUM([1]HAZİRAN!O195)</f>
        <v>169</v>
      </c>
      <c r="I197" s="71">
        <f>SUM([1]TEMMUZ!O195)</f>
        <v>94</v>
      </c>
      <c r="J197" s="71">
        <f>SUM([1]AĞUSTOS!O195)</f>
        <v>87</v>
      </c>
      <c r="K197" s="71">
        <f>SUM([1]EYLÜL!O195)</f>
        <v>135</v>
      </c>
      <c r="L197" s="71">
        <f>SUM([1]EKİM!O195)</f>
        <v>54</v>
      </c>
      <c r="M197" s="71">
        <f>SUM([1]KASIM!O195)</f>
        <v>2</v>
      </c>
      <c r="N197" s="71">
        <f>SUM([1]ARALIK!O195)</f>
        <v>2</v>
      </c>
      <c r="O197" s="72">
        <f t="shared" si="15"/>
        <v>592</v>
      </c>
      <c r="P197" s="17">
        <f t="shared" si="13"/>
        <v>592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2</v>
      </c>
      <c r="H198" s="71">
        <f>SUM([1]HAZİRAN!O196)</f>
        <v>2</v>
      </c>
      <c r="I198" s="71">
        <f>SUM([1]TEMMUZ!O196)</f>
        <v>2</v>
      </c>
      <c r="J198" s="71">
        <f>SUM([1]AĞUSTOS!O196)</f>
        <v>2</v>
      </c>
      <c r="K198" s="71">
        <f>SUM([1]EYLÜL!O196)</f>
        <v>2</v>
      </c>
      <c r="L198" s="71">
        <f>SUM([1]EKİM!O196)</f>
        <v>2</v>
      </c>
      <c r="M198" s="71">
        <f>SUM([1]KASIM!O196)</f>
        <v>0</v>
      </c>
      <c r="N198" s="71">
        <f>SUM([1]ARALIK!O196)</f>
        <v>0</v>
      </c>
      <c r="O198" s="72">
        <f t="shared" si="15"/>
        <v>15</v>
      </c>
      <c r="P198" s="17">
        <f t="shared" si="13"/>
        <v>15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78</v>
      </c>
      <c r="H199" s="71">
        <f>SUM([1]HAZİRAN!O197)</f>
        <v>102</v>
      </c>
      <c r="I199" s="71">
        <f>SUM([1]TEMMUZ!O197)</f>
        <v>105</v>
      </c>
      <c r="J199" s="71">
        <f>SUM([1]AĞUSTOS!O197)</f>
        <v>114</v>
      </c>
      <c r="K199" s="71">
        <f>SUM([1]EYLÜL!O197)</f>
        <v>131</v>
      </c>
      <c r="L199" s="71">
        <f>SUM([1]EKİM!O197)</f>
        <v>91</v>
      </c>
      <c r="M199" s="71">
        <f>SUM([1]KASIM!O197)</f>
        <v>26</v>
      </c>
      <c r="N199" s="71">
        <f>SUM([1]ARALIK!O197)</f>
        <v>0</v>
      </c>
      <c r="O199" s="72">
        <f t="shared" si="15"/>
        <v>705</v>
      </c>
      <c r="P199" s="17">
        <f t="shared" si="13"/>
        <v>705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24</v>
      </c>
      <c r="H200" s="71">
        <f>SUM([1]HAZİRAN!O198)</f>
        <v>45</v>
      </c>
      <c r="I200" s="71">
        <f>SUM([1]TEMMUZ!O198)</f>
        <v>47</v>
      </c>
      <c r="J200" s="71">
        <f>SUM([1]AĞUSTOS!O198)</f>
        <v>45</v>
      </c>
      <c r="K200" s="71">
        <f>SUM([1]EYLÜL!O198)</f>
        <v>94</v>
      </c>
      <c r="L200" s="71">
        <f>SUM([1]EKİM!O198)</f>
        <v>92</v>
      </c>
      <c r="M200" s="71">
        <f>SUM([1]KASIM!O198)</f>
        <v>181</v>
      </c>
      <c r="N200" s="71">
        <f>SUM([1]ARALIK!O198)</f>
        <v>3</v>
      </c>
      <c r="O200" s="72">
        <f t="shared" si="15"/>
        <v>558</v>
      </c>
      <c r="P200" s="17">
        <f t="shared" si="13"/>
        <v>558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1</v>
      </c>
      <c r="J201" s="71">
        <f>SUM([1]AĞUSTOS!O199)</f>
        <v>2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3</v>
      </c>
      <c r="P201" s="17">
        <f t="shared" si="13"/>
        <v>3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2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2</v>
      </c>
      <c r="P202" s="17">
        <f t="shared" si="13"/>
        <v>2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8</v>
      </c>
      <c r="H203" s="71">
        <f>SUM([1]HAZİRAN!O201)</f>
        <v>13</v>
      </c>
      <c r="I203" s="71">
        <f>SUM([1]TEMMUZ!O201)</f>
        <v>12</v>
      </c>
      <c r="J203" s="71">
        <f>SUM([1]AĞUSTOS!O201)</f>
        <v>15</v>
      </c>
      <c r="K203" s="71">
        <f>SUM([1]EYLÜL!O201)</f>
        <v>7</v>
      </c>
      <c r="L203" s="71">
        <f>SUM([1]EKİM!O201)</f>
        <v>15</v>
      </c>
      <c r="M203" s="71">
        <f>SUM([1]KASIM!O201)</f>
        <v>1</v>
      </c>
      <c r="N203" s="71">
        <f>SUM([1]ARALIK!O201)</f>
        <v>0</v>
      </c>
      <c r="O203" s="72">
        <f t="shared" si="15"/>
        <v>80</v>
      </c>
      <c r="P203" s="17">
        <f t="shared" si="13"/>
        <v>80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38</v>
      </c>
      <c r="H204" s="71">
        <f>SUM([1]HAZİRAN!O202)</f>
        <v>107</v>
      </c>
      <c r="I204" s="71">
        <f>SUM([1]TEMMUZ!O202)</f>
        <v>1149</v>
      </c>
      <c r="J204" s="71">
        <f>SUM([1]AĞUSTOS!O202)</f>
        <v>1869</v>
      </c>
      <c r="K204" s="71">
        <f>SUM([1]EYLÜL!O202)</f>
        <v>77</v>
      </c>
      <c r="L204" s="71">
        <f>SUM([1]EKİM!O202)</f>
        <v>23</v>
      </c>
      <c r="M204" s="71">
        <f>SUM([1]KASIM!O202)</f>
        <v>3</v>
      </c>
      <c r="N204" s="71">
        <f>SUM([1]ARALIK!O202)</f>
        <v>1</v>
      </c>
      <c r="O204" s="72">
        <f t="shared" si="15"/>
        <v>3302</v>
      </c>
      <c r="P204" s="17">
        <f t="shared" si="13"/>
        <v>3302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8</v>
      </c>
      <c r="H206" s="71">
        <f>SUM([1]HAZİRAN!O204)</f>
        <v>23</v>
      </c>
      <c r="I206" s="71">
        <f>SUM([1]TEMMUZ!O204)</f>
        <v>45</v>
      </c>
      <c r="J206" s="71">
        <f>SUM([1]AĞUSTOS!O204)</f>
        <v>43</v>
      </c>
      <c r="K206" s="71">
        <f>SUM([1]EYLÜL!O204)</f>
        <v>16</v>
      </c>
      <c r="L206" s="71">
        <f>SUM([1]EKİM!O204)</f>
        <v>4</v>
      </c>
      <c r="M206" s="71">
        <f>SUM([1]KASIM!O204)</f>
        <v>1</v>
      </c>
      <c r="N206" s="71">
        <f>SUM([1]ARALIK!O204)</f>
        <v>1</v>
      </c>
      <c r="O206" s="72">
        <f t="shared" si="15"/>
        <v>148</v>
      </c>
      <c r="P206" s="17">
        <f t="shared" si="13"/>
        <v>148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2</v>
      </c>
      <c r="H207" s="71">
        <f>SUM([1]HAZİRAN!O205)</f>
        <v>4</v>
      </c>
      <c r="I207" s="71">
        <f>SUM([1]TEMMUZ!O205)</f>
        <v>1</v>
      </c>
      <c r="J207" s="71">
        <f>SUM([1]AĞUSTOS!O205)</f>
        <v>8</v>
      </c>
      <c r="K207" s="71">
        <f>SUM([1]EYLÜL!O205)</f>
        <v>1</v>
      </c>
      <c r="L207" s="71">
        <f>SUM([1]EKİM!O205)</f>
        <v>3</v>
      </c>
      <c r="M207" s="71">
        <f>SUM([1]KASIM!O205)</f>
        <v>0</v>
      </c>
      <c r="N207" s="71">
        <f>SUM([1]ARALIK!O205)</f>
        <v>0</v>
      </c>
      <c r="O207" s="72">
        <f t="shared" si="15"/>
        <v>23</v>
      </c>
      <c r="P207" s="17">
        <f t="shared" si="13"/>
        <v>23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1</v>
      </c>
      <c r="H208" s="71">
        <f>SUM([1]HAZİRAN!O206)</f>
        <v>25</v>
      </c>
      <c r="I208" s="71">
        <f>SUM([1]TEMMUZ!O206)</f>
        <v>31</v>
      </c>
      <c r="J208" s="71">
        <f>SUM([1]AĞUSTOS!O206)</f>
        <v>16</v>
      </c>
      <c r="K208" s="71">
        <f>SUM([1]EYLÜL!O206)</f>
        <v>0</v>
      </c>
      <c r="L208" s="71">
        <f>SUM([1]EKİM!O206)</f>
        <v>2</v>
      </c>
      <c r="M208" s="71">
        <f>SUM([1]KASIM!O206)</f>
        <v>0</v>
      </c>
      <c r="N208" s="71">
        <f>SUM([1]ARALIK!O206)</f>
        <v>0</v>
      </c>
      <c r="O208" s="72">
        <f t="shared" si="15"/>
        <v>77</v>
      </c>
      <c r="P208" s="17">
        <f t="shared" si="13"/>
        <v>77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3</v>
      </c>
      <c r="H209" s="71">
        <f>SUM([1]HAZİRAN!O207)</f>
        <v>3</v>
      </c>
      <c r="I209" s="71">
        <f>SUM([1]TEMMUZ!O207)</f>
        <v>25</v>
      </c>
      <c r="J209" s="71">
        <f>SUM([1]AĞUSTOS!O207)</f>
        <v>19</v>
      </c>
      <c r="K209" s="71">
        <f>SUM([1]EYLÜL!O207)</f>
        <v>12</v>
      </c>
      <c r="L209" s="71">
        <f>SUM([1]EKİM!O207)</f>
        <v>19</v>
      </c>
      <c r="M209" s="71">
        <f>SUM([1]KASIM!O207)</f>
        <v>3</v>
      </c>
      <c r="N209" s="71">
        <f>SUM([1]ARALIK!O207)</f>
        <v>0</v>
      </c>
      <c r="O209" s="72">
        <f t="shared" si="15"/>
        <v>92</v>
      </c>
      <c r="P209" s="17">
        <f t="shared" si="13"/>
        <v>92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2</v>
      </c>
      <c r="H210" s="71">
        <f>SUM([1]HAZİRAN!O208)</f>
        <v>0</v>
      </c>
      <c r="I210" s="71">
        <f>SUM([1]TEMMUZ!O208)</f>
        <v>4</v>
      </c>
      <c r="J210" s="71">
        <f>SUM([1]AĞUSTOS!O208)</f>
        <v>4</v>
      </c>
      <c r="K210" s="71">
        <f>SUM([1]EYLÜL!O208)</f>
        <v>1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12</v>
      </c>
      <c r="P210" s="17">
        <f t="shared" si="13"/>
        <v>12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11</v>
      </c>
      <c r="H212" s="71">
        <f>SUM([1]HAZİRAN!O210)</f>
        <v>17</v>
      </c>
      <c r="I212" s="71">
        <f>SUM([1]TEMMUZ!O210)</f>
        <v>39</v>
      </c>
      <c r="J212" s="71">
        <f>SUM([1]AĞUSTOS!O210)</f>
        <v>80</v>
      </c>
      <c r="K212" s="71">
        <f>SUM([1]EYLÜL!O210)</f>
        <v>26</v>
      </c>
      <c r="L212" s="71">
        <f>SUM([1]EKİM!O210)</f>
        <v>24</v>
      </c>
      <c r="M212" s="71">
        <f>SUM([1]KASIM!O210)</f>
        <v>6</v>
      </c>
      <c r="N212" s="71">
        <f>SUM([1]ARALIK!O210)</f>
        <v>0</v>
      </c>
      <c r="O212" s="72">
        <f t="shared" si="15"/>
        <v>208</v>
      </c>
      <c r="P212" s="17">
        <f t="shared" si="13"/>
        <v>208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2</v>
      </c>
      <c r="H213" s="71">
        <f>SUM([1]HAZİRAN!O211)</f>
        <v>12</v>
      </c>
      <c r="I213" s="71">
        <f>SUM([1]TEMMUZ!O211)</f>
        <v>5</v>
      </c>
      <c r="J213" s="71">
        <f>SUM([1]AĞUSTOS!O211)</f>
        <v>9</v>
      </c>
      <c r="K213" s="71">
        <f>SUM([1]EYLÜL!O211)</f>
        <v>9</v>
      </c>
      <c r="L213" s="71">
        <f>SUM([1]EKİM!O211)</f>
        <v>9</v>
      </c>
      <c r="M213" s="71">
        <f>SUM([1]KASIM!O211)</f>
        <v>4</v>
      </c>
      <c r="N213" s="71">
        <f>SUM([1]ARALIK!O211)</f>
        <v>0</v>
      </c>
      <c r="O213" s="72">
        <f t="shared" si="15"/>
        <v>56</v>
      </c>
      <c r="P213" s="17">
        <f t="shared" si="13"/>
        <v>56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1</v>
      </c>
      <c r="H214" s="71">
        <f>SUM([1]HAZİRAN!O212)</f>
        <v>17</v>
      </c>
      <c r="I214" s="71">
        <f>SUM([1]TEMMUZ!O212)</f>
        <v>53</v>
      </c>
      <c r="J214" s="71">
        <f>SUM([1]AĞUSTOS!O212)</f>
        <v>37</v>
      </c>
      <c r="K214" s="71">
        <f>SUM([1]EYLÜL!O212)</f>
        <v>7</v>
      </c>
      <c r="L214" s="71">
        <f>SUM([1]EKİM!O212)</f>
        <v>4</v>
      </c>
      <c r="M214" s="71">
        <f>SUM([1]KASIM!O212)</f>
        <v>5</v>
      </c>
      <c r="N214" s="71">
        <f>SUM([1]ARALIK!O212)</f>
        <v>0</v>
      </c>
      <c r="O214" s="72">
        <f t="shared" si="15"/>
        <v>124</v>
      </c>
      <c r="P214" s="17">
        <f t="shared" si="13"/>
        <v>124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1</v>
      </c>
      <c r="H215" s="71">
        <f>SUM([1]HAZİRAN!O213)</f>
        <v>0</v>
      </c>
      <c r="I215" s="71">
        <f>SUM([1]TEMMUZ!O213)</f>
        <v>0</v>
      </c>
      <c r="J215" s="71">
        <f>SUM([1]AĞUSTOS!O213)</f>
        <v>1</v>
      </c>
      <c r="K215" s="71">
        <f>SUM([1]EYLÜL!O213)</f>
        <v>2</v>
      </c>
      <c r="L215" s="71">
        <f>SUM([1]EKİM!O213)</f>
        <v>1</v>
      </c>
      <c r="M215" s="71">
        <f>SUM([1]KASIM!O213)</f>
        <v>0</v>
      </c>
      <c r="N215" s="71">
        <f>SUM([1]ARALIK!O213)</f>
        <v>0</v>
      </c>
      <c r="O215" s="72">
        <f t="shared" si="15"/>
        <v>6</v>
      </c>
      <c r="P215" s="17">
        <f t="shared" si="13"/>
        <v>6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12</v>
      </c>
      <c r="H216" s="76">
        <f>SUM([1]HAZİRAN!O214)</f>
        <v>3</v>
      </c>
      <c r="I216" s="76">
        <f>SUM([1]TEMMUZ!O214)</f>
        <v>12</v>
      </c>
      <c r="J216" s="76">
        <f>SUM([1]AĞUSTOS!O214)</f>
        <v>17</v>
      </c>
      <c r="K216" s="76">
        <f>SUM([1]EYLÜL!O214)</f>
        <v>8</v>
      </c>
      <c r="L216" s="76">
        <f>SUM([1]EKİM!O214)</f>
        <v>15</v>
      </c>
      <c r="M216" s="76">
        <f>SUM([1]KASIM!O214)</f>
        <v>2</v>
      </c>
      <c r="N216" s="76">
        <f>SUM([1]ARALIK!O214)</f>
        <v>0</v>
      </c>
      <c r="O216" s="77">
        <f t="shared" si="15"/>
        <v>88</v>
      </c>
      <c r="P216" s="17">
        <f t="shared" si="13"/>
        <v>88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2024-01-23T06:55:16Z</dcterms:created>
  <dcterms:modified xsi:type="dcterms:W3CDTF">2024-01-23T06:55:35Z</dcterms:modified>
</cp:coreProperties>
</file>