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8B75D95C-2234-4FF6-893E-AD32E9EDB6BC}" xr6:coauthVersionLast="36" xr6:coauthVersionMax="36" xr10:uidLastSave="{00000000-0000-0000-0000-000000000000}"/>
  <bookViews>
    <workbookView xWindow="0" yWindow="0" windowWidth="28800" windowHeight="11550" xr2:uid="{B6CB92D6-C769-46A3-8F7B-8C4DF9BDA962}"/>
  </bookViews>
  <sheets>
    <sheet name="2023 İLKBEŞÜLKE" sheetId="1" r:id="rId1"/>
  </sheets>
  <externalReferences>
    <externalReference r:id="rId2"/>
  </externalReferences>
  <definedNames>
    <definedName name="_xlnm.Print_Area" localSheetId="0">'2023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E9" i="1" s="1"/>
  <c r="C9" i="1"/>
  <c r="D8" i="1"/>
  <c r="E8" i="1" s="1"/>
  <c r="E7" i="1"/>
  <c r="D7" i="1"/>
  <c r="C7" i="1"/>
  <c r="C8" i="1" l="1"/>
  <c r="E10" i="1"/>
  <c r="D12" i="1"/>
  <c r="E12" i="1" s="1"/>
  <c r="C11" i="1"/>
  <c r="D13" i="1" l="1"/>
</calcChain>
</file>

<file path=xl/sharedStrings.xml><?xml version="1.0" encoding="utf-8"?>
<sst xmlns="http://schemas.openxmlformats.org/spreadsheetml/2006/main" count="8" uniqueCount="8">
  <si>
    <t>2023 YILI OCAK-AĞUSTOS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</si>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</sst>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4A-497E-AB7B-71214E7E82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4A-497E-AB7B-71214E7E82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4A-497E-AB7B-71214E7E82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4A-497E-AB7B-71214E7E82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4A-497E-AB7B-71214E7E823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34A-497E-AB7B-71214E7E823A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4A-497E-AB7B-71214E7E823A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A-497E-AB7B-71214E7E823A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4A-497E-AB7B-71214E7E823A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4A-497E-AB7B-71214E7E823A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4A-497E-AB7B-71214E7E823A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4A-497E-AB7B-71214E7E82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'2023 İLKBEŞÜLKE'!$D$7:$D$12</c:f>
              <c:numCache>
                <c:formatCode>#,##0</c:formatCode>
                <c:ptCount val="6"/>
                <c:pt idx="0">
                  <c:v>1023554</c:v>
                </c:pt>
                <c:pt idx="1">
                  <c:v>283604</c:v>
                </c:pt>
                <c:pt idx="2">
                  <c:v>161669</c:v>
                </c:pt>
                <c:pt idx="3">
                  <c:v>138583</c:v>
                </c:pt>
                <c:pt idx="4">
                  <c:v>64121</c:v>
                </c:pt>
                <c:pt idx="5">
                  <c:v>758450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4A-497E-AB7B-71214E7E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B9406D-6F09-4909-8BB8-95A708A92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EA8079DF-65C6-4AFB-B3DB-4E10ABA6B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87;ustos%202023%20istatistik\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2429981</v>
          </cell>
        </row>
      </sheetData>
      <sheetData sheetId="13">
        <row r="5">
          <cell r="O5">
            <v>138583</v>
          </cell>
        </row>
        <row r="6">
          <cell r="O6">
            <v>40262</v>
          </cell>
        </row>
        <row r="7">
          <cell r="O7">
            <v>7564</v>
          </cell>
        </row>
        <row r="8">
          <cell r="O8">
            <v>7466</v>
          </cell>
        </row>
        <row r="9">
          <cell r="O9">
            <v>21039</v>
          </cell>
        </row>
        <row r="10">
          <cell r="O10">
            <v>38076</v>
          </cell>
        </row>
        <row r="11">
          <cell r="O11">
            <v>6640</v>
          </cell>
        </row>
        <row r="12">
          <cell r="O12">
            <v>13875</v>
          </cell>
        </row>
        <row r="13">
          <cell r="O13">
            <v>19843</v>
          </cell>
        </row>
        <row r="14">
          <cell r="O14">
            <v>3652</v>
          </cell>
        </row>
        <row r="15">
          <cell r="O15">
            <v>17151</v>
          </cell>
        </row>
        <row r="16">
          <cell r="O16">
            <v>6243</v>
          </cell>
        </row>
        <row r="17">
          <cell r="O17">
            <v>27748</v>
          </cell>
        </row>
        <row r="18">
          <cell r="O18">
            <v>2389</v>
          </cell>
        </row>
        <row r="19">
          <cell r="O19">
            <v>64121</v>
          </cell>
        </row>
        <row r="20">
          <cell r="O20">
            <v>3241</v>
          </cell>
        </row>
        <row r="21">
          <cell r="O21">
            <v>1023554</v>
          </cell>
        </row>
        <row r="22">
          <cell r="O22">
            <v>17469</v>
          </cell>
        </row>
        <row r="23">
          <cell r="O23">
            <v>30880</v>
          </cell>
        </row>
        <row r="24">
          <cell r="O24">
            <v>4601</v>
          </cell>
        </row>
        <row r="25">
          <cell r="O25">
            <v>31657</v>
          </cell>
        </row>
        <row r="26">
          <cell r="O26">
            <v>7077</v>
          </cell>
        </row>
        <row r="27">
          <cell r="O27">
            <v>8295</v>
          </cell>
        </row>
        <row r="28">
          <cell r="O28">
            <v>29390</v>
          </cell>
        </row>
        <row r="29">
          <cell r="O29">
            <v>433</v>
          </cell>
        </row>
        <row r="30">
          <cell r="O30">
            <v>5765</v>
          </cell>
        </row>
        <row r="31">
          <cell r="O31">
            <v>18537</v>
          </cell>
        </row>
        <row r="32">
          <cell r="O32">
            <v>2270</v>
          </cell>
        </row>
        <row r="33">
          <cell r="O33">
            <v>9958</v>
          </cell>
        </row>
        <row r="34">
          <cell r="O34">
            <v>21924</v>
          </cell>
        </row>
        <row r="35">
          <cell r="O35">
            <v>2739</v>
          </cell>
        </row>
        <row r="36">
          <cell r="O36">
            <v>590</v>
          </cell>
        </row>
        <row r="37">
          <cell r="O37">
            <v>2715</v>
          </cell>
        </row>
        <row r="38">
          <cell r="O38">
            <v>161669</v>
          </cell>
        </row>
        <row r="39">
          <cell r="O39">
            <v>2903</v>
          </cell>
        </row>
        <row r="40">
          <cell r="O40">
            <v>18619</v>
          </cell>
        </row>
        <row r="41">
          <cell r="O41">
            <v>283604</v>
          </cell>
        </row>
        <row r="42">
          <cell r="O42">
            <v>13792</v>
          </cell>
        </row>
        <row r="43">
          <cell r="O43">
            <v>4195</v>
          </cell>
        </row>
        <row r="44">
          <cell r="O44">
            <v>977</v>
          </cell>
        </row>
        <row r="45">
          <cell r="O45">
            <v>13399</v>
          </cell>
        </row>
        <row r="46">
          <cell r="O46">
            <v>13791</v>
          </cell>
        </row>
        <row r="47">
          <cell r="O47">
            <v>5821</v>
          </cell>
        </row>
        <row r="48">
          <cell r="O48">
            <v>1553</v>
          </cell>
        </row>
        <row r="49">
          <cell r="O49">
            <v>15894</v>
          </cell>
        </row>
        <row r="50">
          <cell r="O50">
            <v>68114</v>
          </cell>
        </row>
        <row r="51">
          <cell r="O51">
            <v>189903</v>
          </cell>
        </row>
      </sheetData>
      <sheetData sheetId="14">
        <row r="4">
          <cell r="P4">
            <v>138583</v>
          </cell>
          <cell r="Q4" t="str">
            <v>ALMANYA</v>
          </cell>
        </row>
        <row r="5">
          <cell r="P5">
            <v>40262</v>
          </cell>
          <cell r="Q5" t="str">
            <v>AMERİKA BİRLEŞİK DEVLETLERİ</v>
          </cell>
        </row>
        <row r="6">
          <cell r="P6">
            <v>7564</v>
          </cell>
          <cell r="Q6" t="str">
            <v>AVUSTRALYA</v>
          </cell>
        </row>
        <row r="7">
          <cell r="P7">
            <v>7466</v>
          </cell>
          <cell r="Q7" t="str">
            <v>AVUSTURYA</v>
          </cell>
        </row>
        <row r="8">
          <cell r="P8">
            <v>21039</v>
          </cell>
          <cell r="Q8" t="str">
            <v>AZERBAYCAN</v>
          </cell>
        </row>
        <row r="9">
          <cell r="P9">
            <v>38076</v>
          </cell>
          <cell r="Q9" t="str">
            <v>BELÇİKA</v>
          </cell>
        </row>
        <row r="10">
          <cell r="P10">
            <v>6640</v>
          </cell>
          <cell r="Q10" t="str">
            <v>BELARUS (BEYAZ RUSYA)</v>
          </cell>
        </row>
        <row r="11">
          <cell r="P11">
            <v>13875</v>
          </cell>
          <cell r="Q11" t="str">
            <v>BULGARİSTAN</v>
          </cell>
        </row>
        <row r="12">
          <cell r="P12">
            <v>19843</v>
          </cell>
          <cell r="Q12" t="str">
            <v>ÇEK CUMHURİYETİ</v>
          </cell>
        </row>
        <row r="13">
          <cell r="P13">
            <v>3652</v>
          </cell>
          <cell r="Q13" t="str">
            <v>ÇİN</v>
          </cell>
        </row>
        <row r="14">
          <cell r="P14">
            <v>17151</v>
          </cell>
          <cell r="Q14" t="str">
            <v>DANİMARKA</v>
          </cell>
        </row>
        <row r="15">
          <cell r="P15">
            <v>6243</v>
          </cell>
          <cell r="Q15" t="str">
            <v>FİNLANDİYA</v>
          </cell>
        </row>
        <row r="16">
          <cell r="P16">
            <v>27748</v>
          </cell>
          <cell r="Q16" t="str">
            <v>FRANSA</v>
          </cell>
        </row>
        <row r="17">
          <cell r="P17">
            <v>2389</v>
          </cell>
          <cell r="Q17" t="str">
            <v>GÜNEY AFRİKA CUMHURİYETİ</v>
          </cell>
        </row>
        <row r="18">
          <cell r="P18">
            <v>64121</v>
          </cell>
          <cell r="Q18" t="str">
            <v>HOLLANDA</v>
          </cell>
        </row>
        <row r="19">
          <cell r="P19">
            <v>3241</v>
          </cell>
          <cell r="Q19" t="str">
            <v>HİNDİSTAN</v>
          </cell>
        </row>
        <row r="20">
          <cell r="P20">
            <v>1023554</v>
          </cell>
          <cell r="Q20" t="str">
            <v>İNGİLTERE</v>
          </cell>
        </row>
        <row r="21">
          <cell r="P21">
            <v>17469</v>
          </cell>
          <cell r="Q21" t="str">
            <v>İRAN</v>
          </cell>
        </row>
        <row r="22">
          <cell r="P22">
            <v>30880</v>
          </cell>
          <cell r="Q22" t="str">
            <v>İRLANDA</v>
          </cell>
        </row>
        <row r="23">
          <cell r="P23">
            <v>4601</v>
          </cell>
          <cell r="Q23" t="str">
            <v>İSPANYA</v>
          </cell>
        </row>
        <row r="24">
          <cell r="P24">
            <v>31657</v>
          </cell>
          <cell r="Q24" t="str">
            <v>İSRAİL</v>
          </cell>
        </row>
        <row r="25">
          <cell r="P25">
            <v>7077</v>
          </cell>
          <cell r="Q25" t="str">
            <v>İSVEÇ</v>
          </cell>
        </row>
        <row r="26">
          <cell r="P26">
            <v>8295</v>
          </cell>
          <cell r="Q26" t="str">
            <v>İSVİÇRE</v>
          </cell>
        </row>
        <row r="27">
          <cell r="P27">
            <v>29390</v>
          </cell>
          <cell r="Q27" t="str">
            <v>İTALYA</v>
          </cell>
        </row>
        <row r="28">
          <cell r="P28">
            <v>433</v>
          </cell>
          <cell r="Q28" t="str">
            <v>JAPONYA</v>
          </cell>
        </row>
        <row r="29">
          <cell r="P29">
            <v>5765</v>
          </cell>
          <cell r="Q29" t="str">
            <v>KANADA</v>
          </cell>
        </row>
        <row r="30">
          <cell r="P30">
            <v>18537</v>
          </cell>
          <cell r="Q30" t="str">
            <v>KAZAKİSTAN</v>
          </cell>
        </row>
        <row r="31">
          <cell r="P31">
            <v>2270</v>
          </cell>
          <cell r="Q31" t="str">
            <v>LETONYA</v>
          </cell>
        </row>
        <row r="32">
          <cell r="P32">
            <v>9958</v>
          </cell>
          <cell r="Q32" t="str">
            <v>LİTVANYA</v>
          </cell>
        </row>
        <row r="33">
          <cell r="P33">
            <v>21924</v>
          </cell>
          <cell r="Q33" t="str">
            <v>LÜBNAN</v>
          </cell>
        </row>
        <row r="34">
          <cell r="P34">
            <v>2739</v>
          </cell>
          <cell r="Q34" t="str">
            <v>MACARİSTAN</v>
          </cell>
        </row>
        <row r="35">
          <cell r="P35">
            <v>590</v>
          </cell>
          <cell r="Q35" t="str">
            <v>MISIR</v>
          </cell>
        </row>
        <row r="36">
          <cell r="P36">
            <v>2715</v>
          </cell>
          <cell r="Q36" t="str">
            <v>NORVEÇ</v>
          </cell>
        </row>
        <row r="37">
          <cell r="P37">
            <v>161669</v>
          </cell>
          <cell r="Q37" t="str">
            <v>POLONYA</v>
          </cell>
        </row>
        <row r="38">
          <cell r="P38">
            <v>2903</v>
          </cell>
          <cell r="Q38" t="str">
            <v>PORTEKİZ</v>
          </cell>
        </row>
        <row r="39">
          <cell r="P39">
            <v>18619</v>
          </cell>
          <cell r="Q39" t="str">
            <v>ROMANYA</v>
          </cell>
        </row>
        <row r="40">
          <cell r="P40">
            <v>283604</v>
          </cell>
          <cell r="Q40" t="str">
            <v>RUSYA FEDERASYONU</v>
          </cell>
        </row>
        <row r="41">
          <cell r="P41">
            <v>13792</v>
          </cell>
          <cell r="Q41" t="str">
            <v>SIRBİSTAN</v>
          </cell>
        </row>
        <row r="42">
          <cell r="P42">
            <v>4195</v>
          </cell>
          <cell r="Q42" t="str">
            <v>SLOVAKYA</v>
          </cell>
        </row>
        <row r="43">
          <cell r="P43">
            <v>977</v>
          </cell>
          <cell r="Q43" t="str">
            <v>SLOVENYA</v>
          </cell>
        </row>
        <row r="44">
          <cell r="P44">
            <v>13399</v>
          </cell>
          <cell r="Q44" t="str">
            <v>SUUDİ ARABİSTAN</v>
          </cell>
        </row>
        <row r="45">
          <cell r="P45">
            <v>13791</v>
          </cell>
          <cell r="Q45" t="str">
            <v>UKRAYNA</v>
          </cell>
        </row>
        <row r="46">
          <cell r="P46">
            <v>5821</v>
          </cell>
          <cell r="Q46" t="str">
            <v>ÜRDÜN</v>
          </cell>
        </row>
        <row r="47">
          <cell r="P47">
            <v>1553</v>
          </cell>
          <cell r="Q47" t="str">
            <v>YENİ ZELANDA</v>
          </cell>
        </row>
        <row r="48">
          <cell r="P48">
            <v>15894</v>
          </cell>
          <cell r="Q48" t="str">
            <v>YUNANİSTAN</v>
          </cell>
        </row>
        <row r="60">
          <cell r="P60">
            <v>200</v>
          </cell>
          <cell r="Q60" t="str">
            <v>AFGANİSTAN</v>
          </cell>
        </row>
        <row r="61">
          <cell r="P61">
            <v>13</v>
          </cell>
          <cell r="Q61" t="str">
            <v>ANDORA</v>
          </cell>
        </row>
        <row r="62">
          <cell r="P62">
            <v>3</v>
          </cell>
          <cell r="Q62" t="str">
            <v>ANGOLA</v>
          </cell>
        </row>
        <row r="63">
          <cell r="P63">
            <v>27</v>
          </cell>
          <cell r="Q63" t="str">
            <v>ANTİGUA-BARBUDA</v>
          </cell>
        </row>
        <row r="64">
          <cell r="P64">
            <v>404</v>
          </cell>
          <cell r="Q64" t="str">
            <v>ARJANTİN</v>
          </cell>
        </row>
        <row r="65">
          <cell r="P65">
            <v>7403</v>
          </cell>
          <cell r="Q65" t="str">
            <v>ARNAVUTLUK</v>
          </cell>
        </row>
        <row r="66">
          <cell r="P66">
            <v>11</v>
          </cell>
          <cell r="Q66" t="str">
            <v>BAHAMA</v>
          </cell>
        </row>
        <row r="67">
          <cell r="P67">
            <v>948</v>
          </cell>
          <cell r="Q67" t="str">
            <v>BAHREYN</v>
          </cell>
        </row>
        <row r="68">
          <cell r="P68">
            <v>306</v>
          </cell>
          <cell r="Q68" t="str">
            <v>BANGLADEŞ</v>
          </cell>
        </row>
        <row r="69">
          <cell r="P69">
            <v>35</v>
          </cell>
          <cell r="Q69" t="str">
            <v>BARBADOS</v>
          </cell>
        </row>
        <row r="70">
          <cell r="P70">
            <v>0</v>
          </cell>
          <cell r="Q70" t="str">
            <v>BATI SAMOA</v>
          </cell>
        </row>
        <row r="71">
          <cell r="P71">
            <v>14</v>
          </cell>
          <cell r="Q71" t="str">
            <v>BELİZE</v>
          </cell>
        </row>
        <row r="72">
          <cell r="P72">
            <v>4</v>
          </cell>
          <cell r="Q72" t="str">
            <v>BENİN</v>
          </cell>
        </row>
        <row r="73">
          <cell r="P73">
            <v>3</v>
          </cell>
          <cell r="Q73" t="str">
            <v>BHUTAN</v>
          </cell>
        </row>
        <row r="74">
          <cell r="P74">
            <v>1262</v>
          </cell>
          <cell r="Q74" t="str">
            <v>BİRLEŞİK ARAP EMİRLİKLERİ</v>
          </cell>
        </row>
        <row r="75">
          <cell r="P75">
            <v>2</v>
          </cell>
          <cell r="Q75" t="str">
            <v>BİRLEŞMİŞ MİLLETLER</v>
          </cell>
        </row>
        <row r="76">
          <cell r="P76">
            <v>85</v>
          </cell>
          <cell r="Q76" t="str">
            <v>BOLİVYA</v>
          </cell>
        </row>
        <row r="77">
          <cell r="P77">
            <v>2334</v>
          </cell>
          <cell r="Q77" t="str">
            <v>BOSNA-HERSEK</v>
          </cell>
        </row>
        <row r="78">
          <cell r="P78">
            <v>6</v>
          </cell>
          <cell r="Q78" t="str">
            <v>BOTSWANA</v>
          </cell>
        </row>
        <row r="79">
          <cell r="P79">
            <v>2180</v>
          </cell>
          <cell r="Q79" t="str">
            <v>BREZİLYA</v>
          </cell>
        </row>
        <row r="80">
          <cell r="P80">
            <v>6</v>
          </cell>
          <cell r="Q80" t="str">
            <v>BRUNEİ</v>
          </cell>
        </row>
        <row r="81">
          <cell r="P81">
            <v>6</v>
          </cell>
          <cell r="Q81" t="str">
            <v>BURKİNA FASO</v>
          </cell>
        </row>
        <row r="82">
          <cell r="P82">
            <v>1</v>
          </cell>
          <cell r="Q82" t="str">
            <v>BURUNDİ</v>
          </cell>
        </row>
        <row r="83">
          <cell r="P83">
            <v>4</v>
          </cell>
          <cell r="Q83" t="str">
            <v>CAPE VERDE</v>
          </cell>
        </row>
        <row r="84">
          <cell r="P84">
            <v>313</v>
          </cell>
          <cell r="Q84" t="str">
            <v>CEZAYİR</v>
          </cell>
        </row>
        <row r="85">
          <cell r="P85">
            <v>0</v>
          </cell>
          <cell r="Q85" t="str">
            <v>CİBUTİ</v>
          </cell>
        </row>
        <row r="86">
          <cell r="P86">
            <v>7</v>
          </cell>
          <cell r="Q86" t="str">
            <v>ÇAD</v>
          </cell>
        </row>
        <row r="87">
          <cell r="P87">
            <v>0</v>
          </cell>
          <cell r="Q87" t="str">
            <v>DEMOKRATİK KONGO CUMHURİYETİ (ZAİRE)</v>
          </cell>
        </row>
        <row r="88">
          <cell r="P88">
            <v>1</v>
          </cell>
          <cell r="Q88" t="str">
            <v>DOĞU TİMOR</v>
          </cell>
        </row>
        <row r="89">
          <cell r="P89">
            <v>80</v>
          </cell>
          <cell r="Q89" t="str">
            <v>DOMİNİK CUMHURİYETİ</v>
          </cell>
        </row>
        <row r="90">
          <cell r="P90">
            <v>134</v>
          </cell>
          <cell r="Q90" t="str">
            <v>DOMİNİKA</v>
          </cell>
        </row>
        <row r="91">
          <cell r="P91">
            <v>97</v>
          </cell>
          <cell r="Q91" t="str">
            <v>EKVATOR</v>
          </cell>
        </row>
        <row r="92">
          <cell r="P92">
            <v>13</v>
          </cell>
          <cell r="Q92" t="str">
            <v>EKVATOR GİNESİ</v>
          </cell>
        </row>
        <row r="93">
          <cell r="P93">
            <v>25</v>
          </cell>
          <cell r="Q93" t="str">
            <v>EL SALVADOR</v>
          </cell>
        </row>
        <row r="94">
          <cell r="P94">
            <v>558</v>
          </cell>
          <cell r="Q94" t="str">
            <v>ENDONEZYA</v>
          </cell>
        </row>
        <row r="95">
          <cell r="P95">
            <v>6</v>
          </cell>
          <cell r="Q95" t="str">
            <v>ERİTRE</v>
          </cell>
        </row>
        <row r="96">
          <cell r="P96">
            <v>131</v>
          </cell>
          <cell r="Q96" t="str">
            <v>ERMENİSTAN</v>
          </cell>
        </row>
        <row r="97">
          <cell r="P97">
            <v>554</v>
          </cell>
          <cell r="Q97" t="str">
            <v>ESTONYA</v>
          </cell>
        </row>
        <row r="98">
          <cell r="P98">
            <v>24</v>
          </cell>
          <cell r="Q98" t="str">
            <v>ETİYOPYA</v>
          </cell>
        </row>
        <row r="99">
          <cell r="P99">
            <v>2097</v>
          </cell>
          <cell r="Q99" t="str">
            <v>FAS</v>
          </cell>
        </row>
        <row r="100">
          <cell r="P100">
            <v>17</v>
          </cell>
          <cell r="Q100" t="str">
            <v>FİJİ</v>
          </cell>
        </row>
        <row r="101">
          <cell r="P101">
            <v>6</v>
          </cell>
          <cell r="Q101" t="str">
            <v>FİLDİŞİ SAHİLİ</v>
          </cell>
        </row>
        <row r="102">
          <cell r="P102">
            <v>2280</v>
          </cell>
          <cell r="Q102" t="str">
            <v>FİLİPİNLER</v>
          </cell>
        </row>
        <row r="103">
          <cell r="P103">
            <v>632</v>
          </cell>
          <cell r="Q103" t="str">
            <v>FİLİSTİN</v>
          </cell>
        </row>
        <row r="104">
          <cell r="P104">
            <v>0</v>
          </cell>
          <cell r="Q104" t="str">
            <v>GABON</v>
          </cell>
        </row>
        <row r="105">
          <cell r="P105">
            <v>5</v>
          </cell>
          <cell r="Q105" t="str">
            <v>GAMBİA</v>
          </cell>
        </row>
        <row r="106">
          <cell r="P106">
            <v>29</v>
          </cell>
          <cell r="Q106" t="str">
            <v>GANA</v>
          </cell>
        </row>
        <row r="107">
          <cell r="P107">
            <v>0</v>
          </cell>
          <cell r="Q107" t="str">
            <v>GAYRİ MUNT</v>
          </cell>
        </row>
        <row r="108">
          <cell r="P108">
            <v>2</v>
          </cell>
          <cell r="Q108" t="str">
            <v>GİNE</v>
          </cell>
        </row>
        <row r="109">
          <cell r="P109">
            <v>0</v>
          </cell>
          <cell r="Q109" t="str">
            <v>GİNE BİSSAU</v>
          </cell>
        </row>
        <row r="110">
          <cell r="P110">
            <v>40</v>
          </cell>
          <cell r="Q110" t="str">
            <v>GRENADA</v>
          </cell>
        </row>
        <row r="111">
          <cell r="P111">
            <v>34</v>
          </cell>
          <cell r="Q111" t="str">
            <v>GUETEMALA</v>
          </cell>
        </row>
        <row r="112">
          <cell r="P112">
            <v>2</v>
          </cell>
          <cell r="Q112" t="str">
            <v>GUYANA</v>
          </cell>
        </row>
        <row r="113">
          <cell r="P113">
            <v>451</v>
          </cell>
          <cell r="Q113" t="str">
            <v>GÜRCİSTAN</v>
          </cell>
        </row>
        <row r="114">
          <cell r="P114">
            <v>8</v>
          </cell>
          <cell r="Q114" t="str">
            <v>HAİTİ</v>
          </cell>
        </row>
        <row r="115">
          <cell r="P115">
            <v>449</v>
          </cell>
          <cell r="Q115" t="str">
            <v>HAYMATLOS</v>
          </cell>
        </row>
        <row r="116">
          <cell r="P116">
            <v>1333</v>
          </cell>
          <cell r="Q116" t="str">
            <v>HIRVATİSTAN</v>
          </cell>
        </row>
        <row r="117">
          <cell r="P117">
            <v>28</v>
          </cell>
          <cell r="Q117" t="str">
            <v>HONDURAS</v>
          </cell>
        </row>
        <row r="118">
          <cell r="P118">
            <v>124</v>
          </cell>
          <cell r="Q118" t="str">
            <v>HONG KONG</v>
          </cell>
        </row>
        <row r="119">
          <cell r="P119">
            <v>372</v>
          </cell>
          <cell r="Q119" t="str">
            <v>IRAK</v>
          </cell>
        </row>
        <row r="120">
          <cell r="P120">
            <v>0</v>
          </cell>
          <cell r="Q120" t="str">
            <v>ISKAT</v>
          </cell>
        </row>
        <row r="121">
          <cell r="P121">
            <v>218</v>
          </cell>
          <cell r="Q121" t="str">
            <v>İZLANDA</v>
          </cell>
        </row>
        <row r="122">
          <cell r="P122">
            <v>288</v>
          </cell>
          <cell r="Q122" t="str">
            <v>JAMAİKA</v>
          </cell>
        </row>
        <row r="123">
          <cell r="P123">
            <v>4</v>
          </cell>
          <cell r="Q123" t="str">
            <v>KAMBOÇYA</v>
          </cell>
        </row>
        <row r="124">
          <cell r="P124">
            <v>15</v>
          </cell>
          <cell r="Q124" t="str">
            <v>KAMERUN</v>
          </cell>
        </row>
        <row r="125">
          <cell r="P125">
            <v>225</v>
          </cell>
          <cell r="Q125" t="str">
            <v>KARADAĞ</v>
          </cell>
        </row>
        <row r="126">
          <cell r="P126">
            <v>1231</v>
          </cell>
          <cell r="Q126" t="str">
            <v>KATAR</v>
          </cell>
        </row>
        <row r="127">
          <cell r="P127">
            <v>35</v>
          </cell>
          <cell r="Q127" t="str">
            <v>KENYA</v>
          </cell>
        </row>
        <row r="128">
          <cell r="P128">
            <v>305</v>
          </cell>
          <cell r="Q128" t="str">
            <v>KIBRIS RUM KESİMİ</v>
          </cell>
        </row>
        <row r="129">
          <cell r="P129">
            <v>559</v>
          </cell>
          <cell r="Q129" t="str">
            <v>KIRGIZİSTAN</v>
          </cell>
        </row>
        <row r="130">
          <cell r="P130">
            <v>0</v>
          </cell>
          <cell r="Q130" t="str">
            <v>KİRİBATİ</v>
          </cell>
        </row>
        <row r="131">
          <cell r="P131">
            <v>499</v>
          </cell>
          <cell r="Q131" t="str">
            <v>KOLOMBİYA</v>
          </cell>
        </row>
        <row r="132">
          <cell r="P132">
            <v>1</v>
          </cell>
          <cell r="Q132" t="str">
            <v>KOMOR FD. İS. CUM.</v>
          </cell>
        </row>
        <row r="133">
          <cell r="P133">
            <v>36</v>
          </cell>
          <cell r="Q133" t="str">
            <v>KONGO CUMHURİYETİ</v>
          </cell>
        </row>
        <row r="134">
          <cell r="P134">
            <v>656</v>
          </cell>
          <cell r="Q134" t="str">
            <v>KORE CUMHURİYETİ (G. KORE)</v>
          </cell>
        </row>
        <row r="135">
          <cell r="P135">
            <v>0</v>
          </cell>
          <cell r="Q135" t="str">
            <v>KORE HALK CUMHURİYETİ (K. KORE)</v>
          </cell>
        </row>
        <row r="136">
          <cell r="P136">
            <v>2780</v>
          </cell>
          <cell r="Q136" t="str">
            <v>KOSOVA</v>
          </cell>
        </row>
        <row r="137">
          <cell r="P137">
            <v>82</v>
          </cell>
          <cell r="Q137" t="str">
            <v>KOSTARİKA</v>
          </cell>
        </row>
        <row r="138">
          <cell r="P138">
            <v>9290</v>
          </cell>
          <cell r="Q138" t="str">
            <v>KUVEYT</v>
          </cell>
        </row>
        <row r="139">
          <cell r="P139">
            <v>803</v>
          </cell>
          <cell r="Q139" t="str">
            <v>KUZEY KIBRIS TÜRK CUMHURİYETİ</v>
          </cell>
        </row>
        <row r="141">
          <cell r="P141">
            <v>23</v>
          </cell>
          <cell r="Q141" t="str">
            <v>KÜBA</v>
          </cell>
        </row>
        <row r="142">
          <cell r="P142">
            <v>1</v>
          </cell>
          <cell r="Q142" t="str">
            <v>LAOS</v>
          </cell>
        </row>
        <row r="143">
          <cell r="P143">
            <v>0</v>
          </cell>
          <cell r="Q143" t="str">
            <v>LESOTHO</v>
          </cell>
        </row>
        <row r="144">
          <cell r="P144">
            <v>1</v>
          </cell>
          <cell r="Q144" t="str">
            <v>LİBERYA</v>
          </cell>
        </row>
        <row r="145">
          <cell r="P145">
            <v>114</v>
          </cell>
          <cell r="Q145" t="str">
            <v>LİBYA</v>
          </cell>
        </row>
        <row r="146">
          <cell r="P146">
            <v>45</v>
          </cell>
          <cell r="Q146" t="str">
            <v>LİHTENSTAYN</v>
          </cell>
        </row>
        <row r="147">
          <cell r="P147">
            <v>388</v>
          </cell>
          <cell r="Q147" t="str">
            <v>LÜKSEMBURG</v>
          </cell>
        </row>
        <row r="148">
          <cell r="P148">
            <v>6</v>
          </cell>
          <cell r="Q148" t="str">
            <v>MADAGASKAR (MALAGAZİ)</v>
          </cell>
        </row>
        <row r="149">
          <cell r="P149">
            <v>2</v>
          </cell>
          <cell r="Q149" t="str">
            <v>MAKAU</v>
          </cell>
        </row>
        <row r="150">
          <cell r="P150">
            <v>11</v>
          </cell>
          <cell r="Q150" t="str">
            <v>MALAVİ</v>
          </cell>
        </row>
        <row r="151">
          <cell r="P151">
            <v>7</v>
          </cell>
          <cell r="Q151" t="str">
            <v>MALDİVLER</v>
          </cell>
        </row>
        <row r="152">
          <cell r="P152">
            <v>312</v>
          </cell>
          <cell r="Q152" t="str">
            <v>MALEZYA</v>
          </cell>
        </row>
        <row r="153">
          <cell r="P153">
            <v>1</v>
          </cell>
          <cell r="Q153" t="str">
            <v>MALİ</v>
          </cell>
        </row>
        <row r="154">
          <cell r="P154">
            <v>1169</v>
          </cell>
          <cell r="Q154" t="str">
            <v>MALTA</v>
          </cell>
        </row>
        <row r="155">
          <cell r="P155">
            <v>0</v>
          </cell>
          <cell r="Q155" t="str">
            <v>MARSHALL ADALARI</v>
          </cell>
        </row>
        <row r="156">
          <cell r="P156">
            <v>94</v>
          </cell>
          <cell r="Q156" t="str">
            <v>MAURITIUS</v>
          </cell>
        </row>
        <row r="157">
          <cell r="P157">
            <v>1455</v>
          </cell>
          <cell r="Q157" t="str">
            <v>MEKSİKA</v>
          </cell>
        </row>
        <row r="158">
          <cell r="P158">
            <v>0</v>
          </cell>
          <cell r="Q158" t="str">
            <v>MİKRONEZYA</v>
          </cell>
        </row>
        <row r="159">
          <cell r="P159">
            <v>90</v>
          </cell>
          <cell r="Q159" t="str">
            <v>MOĞOLİSTAN</v>
          </cell>
        </row>
        <row r="160">
          <cell r="P160">
            <v>5155</v>
          </cell>
          <cell r="Q160" t="str">
            <v>MOLDOVA</v>
          </cell>
        </row>
        <row r="161">
          <cell r="P161">
            <v>8</v>
          </cell>
          <cell r="Q161" t="str">
            <v>MONAKO</v>
          </cell>
        </row>
        <row r="162">
          <cell r="P162">
            <v>10</v>
          </cell>
          <cell r="Q162" t="str">
            <v>MORİTANYA</v>
          </cell>
        </row>
        <row r="163">
          <cell r="P163">
            <v>0</v>
          </cell>
          <cell r="Q163" t="str">
            <v>MOZAMBİK</v>
          </cell>
        </row>
        <row r="164">
          <cell r="P164">
            <v>0</v>
          </cell>
          <cell r="Q164" t="str">
            <v>MUHTELİF</v>
          </cell>
        </row>
        <row r="165">
          <cell r="P165">
            <v>19</v>
          </cell>
          <cell r="Q165" t="str">
            <v>MYANMAR (BURMA)</v>
          </cell>
        </row>
        <row r="166">
          <cell r="P166">
            <v>3</v>
          </cell>
          <cell r="Q166" t="str">
            <v>NAMİBYA</v>
          </cell>
        </row>
        <row r="167">
          <cell r="P167">
            <v>0</v>
          </cell>
          <cell r="Q167" t="str">
            <v>NAURU</v>
          </cell>
        </row>
        <row r="168">
          <cell r="P168">
            <v>169</v>
          </cell>
          <cell r="Q168" t="str">
            <v>NEPAL</v>
          </cell>
        </row>
        <row r="169">
          <cell r="P169">
            <v>274</v>
          </cell>
          <cell r="Q169" t="str">
            <v>NİJERYA</v>
          </cell>
        </row>
        <row r="170">
          <cell r="P170">
            <v>14</v>
          </cell>
          <cell r="Q170" t="str">
            <v>NİKARAGUA</v>
          </cell>
        </row>
        <row r="171">
          <cell r="P171">
            <v>0</v>
          </cell>
          <cell r="Q171" t="str">
            <v>ORTA AFRİKA CUMHURİYETİ</v>
          </cell>
        </row>
        <row r="172">
          <cell r="P172">
            <v>4718</v>
          </cell>
          <cell r="Q172" t="str">
            <v>ÖZBEKİSTAN</v>
          </cell>
        </row>
        <row r="173">
          <cell r="P173">
            <v>1301</v>
          </cell>
          <cell r="Q173" t="str">
            <v>PAKİSTAN</v>
          </cell>
        </row>
        <row r="174">
          <cell r="P174">
            <v>0</v>
          </cell>
          <cell r="Q174" t="str">
            <v>PALAU CUMHURİYETİ</v>
          </cell>
        </row>
        <row r="175">
          <cell r="P175">
            <v>60</v>
          </cell>
          <cell r="Q175" t="str">
            <v>PANAMA</v>
          </cell>
        </row>
        <row r="176">
          <cell r="P176">
            <v>0</v>
          </cell>
          <cell r="Q176" t="str">
            <v>PAPUA YENİ GİNE</v>
          </cell>
        </row>
        <row r="177">
          <cell r="P177">
            <v>15</v>
          </cell>
          <cell r="Q177" t="str">
            <v>PARAGUAY</v>
          </cell>
        </row>
        <row r="178">
          <cell r="P178">
            <v>192</v>
          </cell>
          <cell r="Q178" t="str">
            <v>PERU</v>
          </cell>
        </row>
        <row r="179">
          <cell r="P179">
            <v>5</v>
          </cell>
          <cell r="Q179" t="str">
            <v>RUANDA</v>
          </cell>
        </row>
        <row r="180">
          <cell r="P180">
            <v>24</v>
          </cell>
          <cell r="Q180" t="str">
            <v>SAİNT-LUCİA</v>
          </cell>
        </row>
        <row r="181">
          <cell r="P181">
            <v>7</v>
          </cell>
          <cell r="Q181" t="str">
            <v>SAN MARİNO</v>
          </cell>
        </row>
        <row r="182">
          <cell r="P182">
            <v>0</v>
          </cell>
          <cell r="Q182" t="str">
            <v>SAO TOME VE PRINCIPE</v>
          </cell>
        </row>
        <row r="183">
          <cell r="P183">
            <v>11</v>
          </cell>
          <cell r="Q183" t="str">
            <v>SENEGAL</v>
          </cell>
        </row>
        <row r="184">
          <cell r="P184">
            <v>24</v>
          </cell>
          <cell r="Q184" t="str">
            <v>SEYŞELLER</v>
          </cell>
        </row>
        <row r="185">
          <cell r="P185">
            <v>8</v>
          </cell>
          <cell r="Q185" t="str">
            <v>SİERRA LEONE</v>
          </cell>
        </row>
        <row r="186">
          <cell r="P186">
            <v>226</v>
          </cell>
          <cell r="Q186" t="str">
            <v>SİNGAPUR</v>
          </cell>
        </row>
        <row r="187">
          <cell r="P187">
            <v>0</v>
          </cell>
          <cell r="Q187" t="str">
            <v>SOLOMON ADALARI</v>
          </cell>
        </row>
        <row r="188">
          <cell r="P188">
            <v>3</v>
          </cell>
          <cell r="Q188" t="str">
            <v>SOMALİ</v>
          </cell>
        </row>
        <row r="189">
          <cell r="P189">
            <v>186</v>
          </cell>
          <cell r="Q189" t="str">
            <v>SRİLANKA</v>
          </cell>
        </row>
        <row r="190">
          <cell r="P190">
            <v>249</v>
          </cell>
          <cell r="Q190" t="str">
            <v>ST.CHRISTOPHER NEVİS</v>
          </cell>
        </row>
        <row r="191">
          <cell r="P191">
            <v>9</v>
          </cell>
          <cell r="Q191" t="str">
            <v>ST.VİNCENT VE GRENADA</v>
          </cell>
        </row>
        <row r="192">
          <cell r="P192">
            <v>31</v>
          </cell>
          <cell r="Q192" t="str">
            <v>SUDAN</v>
          </cell>
        </row>
        <row r="193">
          <cell r="P193">
            <v>27</v>
          </cell>
          <cell r="Q193" t="str">
            <v>SURİNAM</v>
          </cell>
        </row>
        <row r="194">
          <cell r="P194">
            <v>469</v>
          </cell>
          <cell r="Q194" t="str">
            <v>SURİYE</v>
          </cell>
        </row>
        <row r="195">
          <cell r="P195">
            <v>29</v>
          </cell>
          <cell r="Q195" t="str">
            <v>SWAZİLAND</v>
          </cell>
        </row>
        <row r="196">
          <cell r="P196">
            <v>304</v>
          </cell>
          <cell r="Q196" t="str">
            <v>ŞİLİ</v>
          </cell>
        </row>
        <row r="197">
          <cell r="P197">
            <v>399</v>
          </cell>
          <cell r="Q197" t="str">
            <v>TACİKİSTAN</v>
          </cell>
        </row>
        <row r="198">
          <cell r="P198">
            <v>11</v>
          </cell>
          <cell r="Q198" t="str">
            <v>TANZANYA</v>
          </cell>
        </row>
        <row r="199">
          <cell r="P199">
            <v>457</v>
          </cell>
          <cell r="Q199" t="str">
            <v>TAYLAND</v>
          </cell>
        </row>
        <row r="200">
          <cell r="P200">
            <v>188</v>
          </cell>
          <cell r="Q200" t="str">
            <v>TAYVAN</v>
          </cell>
        </row>
        <row r="201">
          <cell r="P201">
            <v>3</v>
          </cell>
          <cell r="Q201" t="str">
            <v>TOGO</v>
          </cell>
        </row>
        <row r="202">
          <cell r="P202">
            <v>2</v>
          </cell>
          <cell r="Q202" t="str">
            <v>TONGA</v>
          </cell>
        </row>
        <row r="203">
          <cell r="P203">
            <v>57</v>
          </cell>
          <cell r="Q203" t="str">
            <v>TRİNİDAD-TOBAGO</v>
          </cell>
        </row>
        <row r="204">
          <cell r="P204">
            <v>3198</v>
          </cell>
          <cell r="Q204" t="str">
            <v>TUNUS</v>
          </cell>
        </row>
        <row r="205">
          <cell r="P205">
            <v>0</v>
          </cell>
          <cell r="Q205" t="str">
            <v>TUVALU</v>
          </cell>
        </row>
        <row r="206">
          <cell r="P206">
            <v>126</v>
          </cell>
          <cell r="Q206" t="str">
            <v>TÜRKMENİSTAN</v>
          </cell>
        </row>
        <row r="207">
          <cell r="P207">
            <v>19</v>
          </cell>
          <cell r="Q207" t="str">
            <v>UGANDA</v>
          </cell>
        </row>
        <row r="208">
          <cell r="P208">
            <v>75</v>
          </cell>
          <cell r="Q208" t="str">
            <v>UMMAN</v>
          </cell>
        </row>
        <row r="209">
          <cell r="P209">
            <v>58</v>
          </cell>
          <cell r="Q209" t="str">
            <v>URUGUAY</v>
          </cell>
        </row>
        <row r="210">
          <cell r="P210">
            <v>11</v>
          </cell>
          <cell r="Q210" t="str">
            <v>VANUATU</v>
          </cell>
        </row>
        <row r="211">
          <cell r="P211">
            <v>0</v>
          </cell>
          <cell r="Q211" t="str">
            <v>VATİKAN</v>
          </cell>
        </row>
        <row r="212">
          <cell r="P212">
            <v>152</v>
          </cell>
          <cell r="Q212" t="str">
            <v>VENEZUELLA</v>
          </cell>
        </row>
        <row r="213">
          <cell r="P213">
            <v>34</v>
          </cell>
          <cell r="Q213" t="str">
            <v>VİETNAM</v>
          </cell>
        </row>
        <row r="214">
          <cell r="P214">
            <v>108</v>
          </cell>
          <cell r="Q214" t="str">
            <v>YEMEN</v>
          </cell>
        </row>
        <row r="215">
          <cell r="P215">
            <v>3</v>
          </cell>
          <cell r="Q215" t="str">
            <v>ZAMBİA</v>
          </cell>
        </row>
        <row r="216">
          <cell r="P216">
            <v>63</v>
          </cell>
          <cell r="Q216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1023554</v>
          </cell>
        </row>
        <row r="8">
          <cell r="C8" t="str">
            <v>RUSYA FEDERASYONU</v>
          </cell>
          <cell r="D8">
            <v>283604</v>
          </cell>
        </row>
        <row r="9">
          <cell r="C9" t="str">
            <v>POLONYA</v>
          </cell>
          <cell r="D9">
            <v>161669</v>
          </cell>
        </row>
        <row r="10">
          <cell r="C10" t="str">
            <v>ALMANYA</v>
          </cell>
          <cell r="D10">
            <v>138583</v>
          </cell>
        </row>
        <row r="11">
          <cell r="C11" t="str">
            <v>HOLLANDA</v>
          </cell>
          <cell r="D11">
            <v>64121</v>
          </cell>
        </row>
        <row r="12">
          <cell r="C12" t="str">
            <v>DİĞER</v>
          </cell>
          <cell r="D12">
            <v>758450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9368-1525-412A-AEEB-0B0C561DC17D}">
  <sheetPr codeName="Sayfa20">
    <pageSetUpPr fitToPage="1"/>
  </sheetPr>
  <dimension ref="A2:O254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VLOOKUP(D7,'[1]2023 MİLAY'!$P$1:$Q$65536,2,0)</f>
        <v>İNGİLTERE</v>
      </c>
      <c r="D7" s="11">
        <f>LARGE('[1]2023 MİLAY'!P$1:P$65536,'2023 İLKBEŞÜLKE'!B7)</f>
        <v>1023554</v>
      </c>
      <c r="E7">
        <f>COUNTIF('[1]2023 MİLKAPI'!$O$5:$O$51,D7)</f>
        <v>1</v>
      </c>
    </row>
    <row r="8" spans="1:11" ht="15" x14ac:dyDescent="0.25">
      <c r="B8" s="12">
        <v>2</v>
      </c>
      <c r="C8" s="13" t="str">
        <f>VLOOKUP(D8,'[1]2023 MİLAY'!$P$1:$Q$65536,2,0)</f>
        <v>RUSYA FEDERASYONU</v>
      </c>
      <c r="D8" s="13">
        <f>LARGE('[1]2023 MİLAY'!P$1:P$65536,'2023 İLKBEŞÜLKE'!B8)</f>
        <v>283604</v>
      </c>
      <c r="E8">
        <f>COUNTIF('[1]2023 MİLKAPI'!$O$5:$O$51,D8)</f>
        <v>1</v>
      </c>
    </row>
    <row r="9" spans="1:11" ht="15" x14ac:dyDescent="0.25">
      <c r="B9" s="14">
        <v>3</v>
      </c>
      <c r="C9" s="15" t="str">
        <f>VLOOKUP(D9,'[1]2023 MİLAY'!$P$1:$Q$65536,2,0)</f>
        <v>POLONYA</v>
      </c>
      <c r="D9" s="15">
        <f>LARGE('[1]2023 MİLAY'!P$1:P$65536,'2023 İLKBEŞÜLKE'!B9)</f>
        <v>161669</v>
      </c>
      <c r="E9">
        <f>COUNTIF('[1]2023 MİLKAPI'!$O$5:$O$51,D9)</f>
        <v>1</v>
      </c>
      <c r="F9" s="16"/>
    </row>
    <row r="10" spans="1:11" ht="15" x14ac:dyDescent="0.25">
      <c r="B10" s="17">
        <v>4</v>
      </c>
      <c r="C10" s="18" t="str">
        <f>VLOOKUP(D10,'[1]2023 MİLAY'!$P$1:$Q$65536,2,0)</f>
        <v>ALMANYA</v>
      </c>
      <c r="D10" s="18">
        <f>LARGE('[1]2023 MİLAY'!P$1:P$65536,'2023 İLKBEŞÜLKE'!B10)</f>
        <v>138583</v>
      </c>
      <c r="E10">
        <f>COUNTIF('[1]2023 MİLKAPI'!$O$5:$O$51,D10)</f>
        <v>1</v>
      </c>
      <c r="F10" s="16"/>
    </row>
    <row r="11" spans="1:11" ht="15" x14ac:dyDescent="0.25">
      <c r="B11" s="19">
        <v>5</v>
      </c>
      <c r="C11" s="20" t="str">
        <f>VLOOKUP(D11,'[1]2023 MİLAY'!$P$1:$Q$65536,2,0)</f>
        <v>HOLLANDA</v>
      </c>
      <c r="D11" s="20">
        <f>LARGE('[1]2023 MİLAY'!P$1:P$65536,'2023 İLKBEŞÜLKE'!B11)</f>
        <v>64121</v>
      </c>
      <c r="E11">
        <f>COUNTIF('[1]2023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'[1]2022-2023 ÖZET'!N40-('2023 İLKBEŞÜLKE'!D7+'2023 İLKBEŞÜLKE'!D8+'2023 İLKBEŞÜLKE'!D9+'2023 İLKBEŞÜLKE'!D10+'2023 İLKBEŞÜLKE'!D11)</f>
        <v>758450</v>
      </c>
      <c r="E12">
        <f>COUNTIF('[1]2023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2429981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45181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 İLKBEŞÜLKE</vt:lpstr>
      <vt:lpstr>'2023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2023-09-12T08:37:01Z</dcterms:created>
  <dcterms:modified xsi:type="dcterms:W3CDTF">2023-09-12T08:37:23Z</dcterms:modified>
</cp:coreProperties>
</file>